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Landsdekkende\Geodata\VDI\geitun\FME\Spesialrapporter\Stikkrenner med EG i Norge\Til vegdata\"/>
    </mc:Choice>
  </mc:AlternateContent>
  <xr:revisionPtr revIDLastSave="0" documentId="8_{8BEFA2AC-E288-4C64-8822-9DC70E74590F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</calcChain>
</file>

<file path=xl/sharedStrings.xml><?xml version="1.0" encoding="utf-8"?>
<sst xmlns="http://schemas.openxmlformats.org/spreadsheetml/2006/main" count="380" uniqueCount="380">
  <si>
    <t>Fylke</t>
  </si>
  <si>
    <t>Kom_nr</t>
  </si>
  <si>
    <t>Kom_navn</t>
  </si>
  <si>
    <t>Dato</t>
  </si>
  <si>
    <t>Totalt antall stikkrenner i NVDB</t>
  </si>
  <si>
    <t>Totalt antall med egengeometri</t>
  </si>
  <si>
    <t>Sum E+R</t>
  </si>
  <si>
    <t>Egengeometri E+R</t>
  </si>
  <si>
    <t>Sum F</t>
  </si>
  <si>
    <t>Egengeometri F</t>
  </si>
  <si>
    <t>Sum K</t>
  </si>
  <si>
    <t>Egengeometri K</t>
  </si>
  <si>
    <t>Sum P+S</t>
  </si>
  <si>
    <t>Egengeometri P+S</t>
  </si>
  <si>
    <t>Sum veg E+R</t>
  </si>
  <si>
    <t>Sum veg F</t>
  </si>
  <si>
    <t>Sum veg K</t>
  </si>
  <si>
    <t>Sum veg P+S</t>
  </si>
  <si>
    <t>Oslo</t>
  </si>
  <si>
    <t>Eigersund</t>
  </si>
  <si>
    <t>Stavanger</t>
  </si>
  <si>
    <t>Haugesund</t>
  </si>
  <si>
    <t>Sandnes</t>
  </si>
  <si>
    <t>Sokndal</t>
  </si>
  <si>
    <t>Lund</t>
  </si>
  <si>
    <t>Bjerkreim</t>
  </si>
  <si>
    <t>Hå</t>
  </si>
  <si>
    <t>Klepp</t>
  </si>
  <si>
    <t>Time</t>
  </si>
  <si>
    <t>Gjesdal</t>
  </si>
  <si>
    <t>Sola</t>
  </si>
  <si>
    <t>Randaberg</t>
  </si>
  <si>
    <t>Strand</t>
  </si>
  <si>
    <t>Hjelmeland</t>
  </si>
  <si>
    <t>Suldal</t>
  </si>
  <si>
    <t>Sauda</t>
  </si>
  <si>
    <t>Kvitsøy</t>
  </si>
  <si>
    <t>Bokn</t>
  </si>
  <si>
    <t>Tysvær</t>
  </si>
  <si>
    <t>Karmøy</t>
  </si>
  <si>
    <t>Utsira</t>
  </si>
  <si>
    <t>Vindafjord</t>
  </si>
  <si>
    <t>Kristiansund</t>
  </si>
  <si>
    <t>Molde</t>
  </si>
  <si>
    <t>Ålesund</t>
  </si>
  <si>
    <t>Vanylven</t>
  </si>
  <si>
    <t>Sande</t>
  </si>
  <si>
    <t>Herøy (Møre og Romsdal)</t>
  </si>
  <si>
    <t>Ulstein</t>
  </si>
  <si>
    <t>Hareid</t>
  </si>
  <si>
    <t>Ørsta</t>
  </si>
  <si>
    <t>Stranda</t>
  </si>
  <si>
    <t>Sykkylven</t>
  </si>
  <si>
    <t>Sula</t>
  </si>
  <si>
    <t>Giske</t>
  </si>
  <si>
    <t>Vestnes</t>
  </si>
  <si>
    <t>Rauma</t>
  </si>
  <si>
    <t>Aukra</t>
  </si>
  <si>
    <t>Averøy</t>
  </si>
  <si>
    <t>Gjemnes</t>
  </si>
  <si>
    <t>Tingvoll</t>
  </si>
  <si>
    <t>Sunndal</t>
  </si>
  <si>
    <t>Surnadal</t>
  </si>
  <si>
    <t>Smøla</t>
  </si>
  <si>
    <t>Aure</t>
  </si>
  <si>
    <t>Volda</t>
  </si>
  <si>
    <t>Fjord</t>
  </si>
  <si>
    <t>Hustadvika</t>
  </si>
  <si>
    <t>Haram</t>
  </si>
  <si>
    <t>Bodø</t>
  </si>
  <si>
    <t>Narvik</t>
  </si>
  <si>
    <t>Bindal</t>
  </si>
  <si>
    <t>Sømna</t>
  </si>
  <si>
    <t>Brønnøy</t>
  </si>
  <si>
    <t>Vega</t>
  </si>
  <si>
    <t>Vevelstad</t>
  </si>
  <si>
    <t>Herøy (Nordland)</t>
  </si>
  <si>
    <t>Alstahaug</t>
  </si>
  <si>
    <t>Leirfjord</t>
  </si>
  <si>
    <t>Vefsn</t>
  </si>
  <si>
    <t>Grane</t>
  </si>
  <si>
    <t>Hattfjelldal</t>
  </si>
  <si>
    <t>Dønna</t>
  </si>
  <si>
    <t>Nesna</t>
  </si>
  <si>
    <t>Hemnes</t>
  </si>
  <si>
    <t>Rana</t>
  </si>
  <si>
    <t>Lurøy</t>
  </si>
  <si>
    <t>Træna</t>
  </si>
  <si>
    <t>Rødøy</t>
  </si>
  <si>
    <t>Meløy</t>
  </si>
  <si>
    <t>Gildeskål</t>
  </si>
  <si>
    <t>Beiarn</t>
  </si>
  <si>
    <t>Saltdal</t>
  </si>
  <si>
    <t>Fauske - Fuosko</t>
  </si>
  <si>
    <t>Sørfold</t>
  </si>
  <si>
    <t>Steigen</t>
  </si>
  <si>
    <t>Lødingen</t>
  </si>
  <si>
    <t>Evenes</t>
  </si>
  <si>
    <t>Røst</t>
  </si>
  <si>
    <t>Værøy</t>
  </si>
  <si>
    <t>Flakstad</t>
  </si>
  <si>
    <t>Vestvågøy</t>
  </si>
  <si>
    <t>Vågan</t>
  </si>
  <si>
    <t>Hadsel</t>
  </si>
  <si>
    <t>Bø</t>
  </si>
  <si>
    <t>Øksnes</t>
  </si>
  <si>
    <t>Sortland - Suortá</t>
  </si>
  <si>
    <t>Andøy</t>
  </si>
  <si>
    <t>Moskenes</t>
  </si>
  <si>
    <t>Hamarøy</t>
  </si>
  <si>
    <t>Halden</t>
  </si>
  <si>
    <t>Moss</t>
  </si>
  <si>
    <t>Sarpsborg</t>
  </si>
  <si>
    <t>Fredrikstad</t>
  </si>
  <si>
    <t>Hvaler</t>
  </si>
  <si>
    <t>Råde</t>
  </si>
  <si>
    <t>Våler</t>
  </si>
  <si>
    <t>Skiptvet</t>
  </si>
  <si>
    <t>Indre Østfold</t>
  </si>
  <si>
    <t>Rakkestad</t>
  </si>
  <si>
    <t>Marker</t>
  </si>
  <si>
    <t>Aremark</t>
  </si>
  <si>
    <t>Bærum</t>
  </si>
  <si>
    <t>Asker</t>
  </si>
  <si>
    <t>Lillestrøm</t>
  </si>
  <si>
    <t>Nordre Follo</t>
  </si>
  <si>
    <t>Ullensaker</t>
  </si>
  <si>
    <t>Nesodden</t>
  </si>
  <si>
    <t>Frogn</t>
  </si>
  <si>
    <t>Vestby</t>
  </si>
  <si>
    <t>Ås</t>
  </si>
  <si>
    <t>Enebakk</t>
  </si>
  <si>
    <t>Lørenskog</t>
  </si>
  <si>
    <t>Rælingen</t>
  </si>
  <si>
    <t>Aurskog-Høland</t>
  </si>
  <si>
    <t>Nes</t>
  </si>
  <si>
    <t>Gjerdrum</t>
  </si>
  <si>
    <t>Nittedal</t>
  </si>
  <si>
    <t>Lunner</t>
  </si>
  <si>
    <t>Jevnaker</t>
  </si>
  <si>
    <t>Nannestad</t>
  </si>
  <si>
    <t>Eidsvoll</t>
  </si>
  <si>
    <t>Hurdal</t>
  </si>
  <si>
    <t>Drammen</t>
  </si>
  <si>
    <t>Kongsberg</t>
  </si>
  <si>
    <t>Ringerike</t>
  </si>
  <si>
    <t>Hole</t>
  </si>
  <si>
    <t>Lier</t>
  </si>
  <si>
    <t>Øvre Eiker</t>
  </si>
  <si>
    <t>Modum</t>
  </si>
  <si>
    <t>Krødsherad</t>
  </si>
  <si>
    <t>Flå</t>
  </si>
  <si>
    <t>Nesbyen</t>
  </si>
  <si>
    <t>Gol</t>
  </si>
  <si>
    <t>Hemsedal</t>
  </si>
  <si>
    <t>Ål</t>
  </si>
  <si>
    <t>Hol</t>
  </si>
  <si>
    <t>Sigdal</t>
  </si>
  <si>
    <t>Flesberg</t>
  </si>
  <si>
    <t>Rollag</t>
  </si>
  <si>
    <t>Nore og Uvdal</t>
  </si>
  <si>
    <t>Kongsvinger</t>
  </si>
  <si>
    <t>Hamar</t>
  </si>
  <si>
    <t>Lillehammer</t>
  </si>
  <si>
    <t>Gjøvik</t>
  </si>
  <si>
    <t>Ringsaker</t>
  </si>
  <si>
    <t>Løten</t>
  </si>
  <si>
    <t>Stange</t>
  </si>
  <si>
    <t>Nord-Odal</t>
  </si>
  <si>
    <t>Sør-Odal</t>
  </si>
  <si>
    <t>Eidskog</t>
  </si>
  <si>
    <t>Grue</t>
  </si>
  <si>
    <t>Åsnes</t>
  </si>
  <si>
    <t>Våler (Innlandet)</t>
  </si>
  <si>
    <t>Elverum</t>
  </si>
  <si>
    <t>Trysil</t>
  </si>
  <si>
    <t>Åmot</t>
  </si>
  <si>
    <t>Stor-Elvdal</t>
  </si>
  <si>
    <t>Rendalen</t>
  </si>
  <si>
    <t>Engerdal</t>
  </si>
  <si>
    <t>Tolga</t>
  </si>
  <si>
    <t>Tynset</t>
  </si>
  <si>
    <t>Alvdal</t>
  </si>
  <si>
    <t>Folldal</t>
  </si>
  <si>
    <t>Os</t>
  </si>
  <si>
    <t>Dovre</t>
  </si>
  <si>
    <t>Lesja</t>
  </si>
  <si>
    <t>Skjåk</t>
  </si>
  <si>
    <t>Lom</t>
  </si>
  <si>
    <t>Vågå</t>
  </si>
  <si>
    <t>Nord-Fron</t>
  </si>
  <si>
    <t>Sel</t>
  </si>
  <si>
    <t>Sør-Fron</t>
  </si>
  <si>
    <t>Ringebu</t>
  </si>
  <si>
    <t>Øyer</t>
  </si>
  <si>
    <t>Gausdal</t>
  </si>
  <si>
    <t>Østre Toten</t>
  </si>
  <si>
    <t>Vestre Toten</t>
  </si>
  <si>
    <t>Gran</t>
  </si>
  <si>
    <t>Søndre Land</t>
  </si>
  <si>
    <t>Nordre Land</t>
  </si>
  <si>
    <t>Sør-Aurdal</t>
  </si>
  <si>
    <t>Etnedal</t>
  </si>
  <si>
    <t>Nord-Aurdal</t>
  </si>
  <si>
    <t>Vestre Slidre</t>
  </si>
  <si>
    <t>Øystre Slidre</t>
  </si>
  <si>
    <t>Vang</t>
  </si>
  <si>
    <t>Horten</t>
  </si>
  <si>
    <t>Holmestrand</t>
  </si>
  <si>
    <t>Tønsberg</t>
  </si>
  <si>
    <t>Sandefjord</t>
  </si>
  <si>
    <t>Larvik</t>
  </si>
  <si>
    <t>Færder</t>
  </si>
  <si>
    <t>Porsgrunn</t>
  </si>
  <si>
    <t>Skien</t>
  </si>
  <si>
    <t>Notodden</t>
  </si>
  <si>
    <t>Siljan</t>
  </si>
  <si>
    <t>Bamble</t>
  </si>
  <si>
    <t>Kragerø</t>
  </si>
  <si>
    <t>Drangedal</t>
  </si>
  <si>
    <t>Nome</t>
  </si>
  <si>
    <t>Midt-Telemark</t>
  </si>
  <si>
    <t>Seljord</t>
  </si>
  <si>
    <t>Hjartdal</t>
  </si>
  <si>
    <t>Tinn</t>
  </si>
  <si>
    <t>Kviteseid</t>
  </si>
  <si>
    <t>Nissedal</t>
  </si>
  <si>
    <t>Fyresdal</t>
  </si>
  <si>
    <t>Tokke</t>
  </si>
  <si>
    <t>Vinje</t>
  </si>
  <si>
    <t>Risør</t>
  </si>
  <si>
    <t>Grimstad</t>
  </si>
  <si>
    <t>Arendal</t>
  </si>
  <si>
    <t>Kristiansand</t>
  </si>
  <si>
    <t>Lindesnes</t>
  </si>
  <si>
    <t>Farsund</t>
  </si>
  <si>
    <t>Flekkefjord</t>
  </si>
  <si>
    <t>Gjerstad</t>
  </si>
  <si>
    <t>Vegårshei</t>
  </si>
  <si>
    <t>Tvedestrand</t>
  </si>
  <si>
    <t>Froland</t>
  </si>
  <si>
    <t>Lillesand</t>
  </si>
  <si>
    <t>Birkenes</t>
  </si>
  <si>
    <t>Åmli</t>
  </si>
  <si>
    <t>Iveland</t>
  </si>
  <si>
    <t>Evje og Hornnes</t>
  </si>
  <si>
    <t>Bygland</t>
  </si>
  <si>
    <t>Valle</t>
  </si>
  <si>
    <t>Bykle</t>
  </si>
  <si>
    <t>Vennesla</t>
  </si>
  <si>
    <t>Åseral</t>
  </si>
  <si>
    <t>Lyngdal</t>
  </si>
  <si>
    <t>Hægebostad</t>
  </si>
  <si>
    <t>Kvinesdal</t>
  </si>
  <si>
    <t>Sirdal</t>
  </si>
  <si>
    <t>Bergen</t>
  </si>
  <si>
    <t>Kinn</t>
  </si>
  <si>
    <t>Etne</t>
  </si>
  <si>
    <t>Sveio</t>
  </si>
  <si>
    <t>Bømlo</t>
  </si>
  <si>
    <t>Stord</t>
  </si>
  <si>
    <t>Fitjar</t>
  </si>
  <si>
    <t>Tysnes</t>
  </si>
  <si>
    <t>Kvinnherad</t>
  </si>
  <si>
    <t>Ullensvang</t>
  </si>
  <si>
    <t>Eidfjord</t>
  </si>
  <si>
    <t>Ulvik</t>
  </si>
  <si>
    <t>Voss</t>
  </si>
  <si>
    <t>Kvam</t>
  </si>
  <si>
    <t>Samnanger</t>
  </si>
  <si>
    <t>Bjørnafjorden</t>
  </si>
  <si>
    <t>Austevoll</t>
  </si>
  <si>
    <t>Øygarden</t>
  </si>
  <si>
    <t>Askøy</t>
  </si>
  <si>
    <t>Vaksdal</t>
  </si>
  <si>
    <t>Modalen</t>
  </si>
  <si>
    <t>Osterøy</t>
  </si>
  <si>
    <t>Alver</t>
  </si>
  <si>
    <t>Austrheim</t>
  </si>
  <si>
    <t>Fedje</t>
  </si>
  <si>
    <t>Masfjorden</t>
  </si>
  <si>
    <t>Gulen</t>
  </si>
  <si>
    <t>Solund</t>
  </si>
  <si>
    <t>Hyllestad</t>
  </si>
  <si>
    <t>Høyanger</t>
  </si>
  <si>
    <t>Vik</t>
  </si>
  <si>
    <t>Sogndal</t>
  </si>
  <si>
    <t>Aurland</t>
  </si>
  <si>
    <t>Lærdal</t>
  </si>
  <si>
    <t>Årdal</t>
  </si>
  <si>
    <t>Luster</t>
  </si>
  <si>
    <t>Askvoll</t>
  </si>
  <si>
    <t>Fjaler</t>
  </si>
  <si>
    <t>Sunnfjord</t>
  </si>
  <si>
    <t>Bremanger</t>
  </si>
  <si>
    <t>Stad</t>
  </si>
  <si>
    <t>Gloppen</t>
  </si>
  <si>
    <t>Stryn</t>
  </si>
  <si>
    <t>Trondheim</t>
  </si>
  <si>
    <t>Steinkjer</t>
  </si>
  <si>
    <t>Namsos</t>
  </si>
  <si>
    <t>Frøya</t>
  </si>
  <si>
    <t>Osen</t>
  </si>
  <si>
    <t>Oppdal</t>
  </si>
  <si>
    <t>Rennebu</t>
  </si>
  <si>
    <t>Røros</t>
  </si>
  <si>
    <t>Holtålen</t>
  </si>
  <si>
    <t>Midtre Gauldal</t>
  </si>
  <si>
    <t>Melhus</t>
  </si>
  <si>
    <t>Skaun</t>
  </si>
  <si>
    <t>Malvik</t>
  </si>
  <si>
    <t>Selbu</t>
  </si>
  <si>
    <t>Tydal</t>
  </si>
  <si>
    <t>Meråker</t>
  </si>
  <si>
    <t>Stjørdal</t>
  </si>
  <si>
    <t>Frosta</t>
  </si>
  <si>
    <t>Levanger</t>
  </si>
  <si>
    <t>Verdal</t>
  </si>
  <si>
    <t>Snåase - Snåsa</t>
  </si>
  <si>
    <t>Lierne</t>
  </si>
  <si>
    <t>Raarvihke - Røyrvik</t>
  </si>
  <si>
    <t>Namsskogan</t>
  </si>
  <si>
    <t>Grong</t>
  </si>
  <si>
    <t>Høylandet</t>
  </si>
  <si>
    <t>Overhalla</t>
  </si>
  <si>
    <t>Flatanger</t>
  </si>
  <si>
    <t>Leka</t>
  </si>
  <si>
    <t>Inderøy</t>
  </si>
  <si>
    <t>Indre Fosen</t>
  </si>
  <si>
    <t>Heim</t>
  </si>
  <si>
    <t>Hitra</t>
  </si>
  <si>
    <t>Ørland</t>
  </si>
  <si>
    <t>Åfjord</t>
  </si>
  <si>
    <t>Orkland</t>
  </si>
  <si>
    <t>Nærøysund</t>
  </si>
  <si>
    <t>Rindal</t>
  </si>
  <si>
    <t>Tromsø</t>
  </si>
  <si>
    <t>Harstad</t>
  </si>
  <si>
    <t>Kvæfjord</t>
  </si>
  <si>
    <t>Tjeldsund</t>
  </si>
  <si>
    <t>Ibestad</t>
  </si>
  <si>
    <t>Gratangen</t>
  </si>
  <si>
    <t>Loabák - Lavangen</t>
  </si>
  <si>
    <t>Bardu</t>
  </si>
  <si>
    <t>Salangen</t>
  </si>
  <si>
    <t>Målselv</t>
  </si>
  <si>
    <t>Sørreisa</t>
  </si>
  <si>
    <t>Dyrøy</t>
  </si>
  <si>
    <t>Senja</t>
  </si>
  <si>
    <t>Balsfjord</t>
  </si>
  <si>
    <t>Karlsøy</t>
  </si>
  <si>
    <t>Lyngen</t>
  </si>
  <si>
    <t>Storfjord - Omasvuotna - Omasvuono</t>
  </si>
  <si>
    <t>Gáivuotna - Kåfjord - Kaivuono</t>
  </si>
  <si>
    <t>Skjervøy</t>
  </si>
  <si>
    <t>Nordreisa</t>
  </si>
  <si>
    <t>Kvænangen</t>
  </si>
  <si>
    <t>Alta</t>
  </si>
  <si>
    <t>Hammerfest</t>
  </si>
  <si>
    <t>Sør-Varanger</t>
  </si>
  <si>
    <t>Vadsø</t>
  </si>
  <si>
    <t>Kárásjohka - Karasjok</t>
  </si>
  <si>
    <t>Guovdageaidnu - Kautokeino</t>
  </si>
  <si>
    <t>Loppa</t>
  </si>
  <si>
    <t>Hasvik</t>
  </si>
  <si>
    <t>Måsøy</t>
  </si>
  <si>
    <t>Nordkapp</t>
  </si>
  <si>
    <t>Porsanger - Porsángu - Porsanki </t>
  </si>
  <si>
    <t>Lebesby</t>
  </si>
  <si>
    <t>Gamvik</t>
  </si>
  <si>
    <t>Deatnu-Tana</t>
  </si>
  <si>
    <t>Berlevåg</t>
  </si>
  <si>
    <t>Båtsfjord</t>
  </si>
  <si>
    <t>Vardø</t>
  </si>
  <si>
    <t>Unjárga-Nesseby</t>
  </si>
  <si>
    <t>Total pr kommune og antall med egengeometri</t>
  </si>
  <si>
    <t>Antall stikkrenner fordelt på vegeier - sum totalt og antall av disse med egengeometri</t>
  </si>
  <si>
    <t>Total veglengde pr vegeier (meter)</t>
  </si>
  <si>
    <t>Dato: 09.06.2024</t>
  </si>
  <si>
    <t>% egengeometri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</si>
</sst>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Calibri"/>
    </font>
    <font>
      <b/>
      <sz val="11"/>
      <color theme="0"/>
      <name val="Calibri"/>
      <family val="2"/>
    </font>
    <font>
      <b/>
      <sz val="16"/>
      <name val="Calibri"/>
      <family val="2"/>
    </font>
    <font>
      <sz val="11"/>
      <name val="Calibri"/>
      <family val="2"/>
    </font>
    <font>
      <b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5" borderId="4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3" fillId="0" borderId="0" xfId="0" applyFont="1" applyBorder="1"/>
    <xf numFmtId="9" fontId="4" fillId="0" borderId="0" xfId="0" applyNumberFormat="1" applyFont="1" applyBorder="1" applyAlignment="1">
      <alignment horizontal="center"/>
    </xf>
  </cellXfs>
  <cellStyles count="1">
    <cellStyle name="Normal" xfId="0" builtinId="0"/>
  </cellStyles>
  <dxfs count="7">
    <dxf>
      <font>
        <b/>
        <family val="2"/>
      </font>
      <numFmt numFmtId="13" formatCode="0\ %"/>
      <alignment horizontal="center" vertical="bottom" textRotation="0" wrapText="0" indent="0" justifyLastLine="0" shrinkToFit="0" readingOrder="0"/>
    </dxf>
    <dxf>
      <border diagonalUp="0" diagonalDown="0">
        <left/>
        <right style="medium">
          <color indexed="64"/>
        </right>
        <top/>
        <bottom/>
        <vertical/>
        <horizontal/>
      </border>
    </dxf>
    <dxf>
      <border diagonalUp="0" diagonalDown="0">
        <left style="medium">
          <color indexed="64"/>
        </left>
        <right/>
        <top/>
        <bottom/>
        <vertical/>
        <horizontal/>
      </border>
    </dxf>
    <dxf>
      <border diagonalUp="0" diagonalDown="0">
        <left/>
        <right style="medium">
          <color indexed="64"/>
        </right>
        <top/>
        <bottom/>
        <vertical/>
        <horizontal/>
      </border>
    </dxf>
    <dxf>
      <border diagonalUp="0" diagonalDown="0">
        <left style="medium">
          <color indexed="64"/>
        </left>
        <right/>
        <top/>
        <bottom/>
        <vertical/>
        <horizontal/>
      </border>
    </dxf>
    <dxf>
      <border diagonalUp="0" diagonalDown="0">
        <left/>
        <right style="medium">
          <color indexed="64"/>
        </right>
        <vertical/>
      </border>
    </dxf>
    <dxf>
      <border diagonalUp="0" diagonalDown="0">
        <left style="medium">
          <color indexed="64"/>
        </left>
        <right/>
        <vertic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BFEBF7B-4475-46B6-9BD7-A375AB14F10D}" name="Tabell1" displayName="Tabell1" ref="A2:S359" totalsRowShown="0">
  <autoFilter ref="A2:S359" xr:uid="{2BFEBF7B-4475-46B6-9BD7-A375AB14F10D}"/>
  <tableColumns count="19">
    <tableColumn id="1" xr3:uid="{973FEC3D-7D35-46C5-B977-146C3FD9A264}" name="Fylke" dataDxfId="6"/>
    <tableColumn id="2" xr3:uid="{0987D02D-D2B3-4AF9-807B-B8AEE4036346}" name="Kom_nr"/>
    <tableColumn id="3" xr3:uid="{4F436B37-389B-4CFE-8495-94EEA14AFF67}" name="Kom_navn"/>
    <tableColumn id="4" xr3:uid="{3DC5299B-9CBE-48EC-9B65-988263ACFB73}" name="Dato" dataDxfId="5"/>
    <tableColumn id="5" xr3:uid="{BB768239-BA5A-448F-B110-0908E78A3A43}" name="Totalt antall stikkrenner i NVDB" dataDxfId="4"/>
    <tableColumn id="6" xr3:uid="{0B6159C7-8BF9-45AB-B436-E70D1A1E6EAA}" name="Totalt antall med egengeometri"/>
    <tableColumn id="19" xr3:uid="{9DF7726C-B48B-4137-9E7F-A22306DB3F71}" name="% egengeometri" dataDxfId="0">
      <calculatedColumnFormula>Tabell1[[#This Row],[Totalt antall med egengeometri]]/Tabell1[[#This Row],[Totalt antall stikkrenner i NVDB]]</calculatedColumnFormula>
    </tableColumn>
    <tableColumn id="7" xr3:uid="{FC30D1AB-F302-404A-A193-6243F2B64191}" name="Sum E+R"/>
    <tableColumn id="8" xr3:uid="{E46FABD8-0FA1-4D30-B170-D4409FA91F40}" name="Egengeometri E+R"/>
    <tableColumn id="9" xr3:uid="{0548212E-AF35-41B8-AF34-2829685C68D1}" name="Sum F"/>
    <tableColumn id="10" xr3:uid="{CF5476DC-29D6-4313-8456-E5F2397097AD}" name="Egengeometri F"/>
    <tableColumn id="11" xr3:uid="{216BA049-97A2-48B4-A07B-146BB33CD217}" name="Sum K"/>
    <tableColumn id="12" xr3:uid="{69C4E1A2-D7AC-4223-BF1B-2AF66614B289}" name="Egengeometri K"/>
    <tableColumn id="13" xr3:uid="{90664308-5809-44BD-8C4E-4B0C327338E2}" name="Sum P+S"/>
    <tableColumn id="14" xr3:uid="{99B3C6E4-3F6F-477A-8901-A21B2CB54705}" name="Egengeometri P+S" dataDxfId="3"/>
    <tableColumn id="15" xr3:uid="{96C13CCF-58E1-4288-917C-320B9A72611F}" name="Sum veg E+R" dataDxfId="2"/>
    <tableColumn id="16" xr3:uid="{D71B6EF2-795C-4603-99E9-04732247BCEB}" name="Sum veg F"/>
    <tableColumn id="17" xr3:uid="{6C10289D-E6F9-4B0C-88F2-056B8ACC6958}" name="Sum veg K"/>
    <tableColumn id="18" xr3:uid="{A0CF7569-48F3-4376-837C-CE5A3FE3D905}" name="Sum veg P+S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59"/>
  <sheetViews>
    <sheetView tabSelected="1" topLeftCell="A319" workbookViewId="0">
      <selection activeCell="I342" sqref="I342"/>
    </sheetView>
  </sheetViews>
  <sheetFormatPr baseColWidth="10" defaultColWidth="8.88671875" defaultRowHeight="14.4"/>
  <cols>
    <col min="1" max="1" width="7.21875" style="2" customWidth="1"/>
    <col min="2" max="2" width="9.5546875" style="3" customWidth="1"/>
    <col min="3" max="3" width="33.88671875" style="3" customWidth="1"/>
    <col min="4" max="4" width="9.109375" style="4" customWidth="1"/>
    <col min="5" max="5" width="29" style="2" customWidth="1"/>
    <col min="6" max="6" width="31.109375" style="4" customWidth="1"/>
    <col min="7" max="7" width="16.77734375" style="3" bestFit="1" customWidth="1"/>
    <col min="8" max="8" width="10.21875" style="2" customWidth="1"/>
    <col min="9" max="9" width="18.109375" style="3" customWidth="1"/>
    <col min="10" max="10" width="8" style="3" customWidth="1"/>
    <col min="11" max="11" width="15.88671875" style="3" customWidth="1"/>
    <col min="12" max="12" width="8.21875" style="3" customWidth="1"/>
    <col min="13" max="13" width="16.109375" style="3" customWidth="1"/>
    <col min="14" max="14" width="10.21875" style="3" customWidth="1"/>
    <col min="15" max="15" width="18.5546875" style="4" bestFit="1" customWidth="1"/>
    <col min="16" max="16" width="13.6640625" style="2" customWidth="1"/>
    <col min="17" max="17" width="11.44140625" style="3" customWidth="1"/>
    <col min="18" max="18" width="11.6640625" style="3" customWidth="1"/>
    <col min="19" max="19" width="13.6640625" style="4" customWidth="1"/>
  </cols>
  <sheetData>
    <row r="1" spans="1:19" ht="20.25" customHeight="1" thickBot="1">
      <c r="A1" s="1"/>
      <c r="B1" s="5" t="s">
        <v>378</v>
      </c>
      <c r="C1" s="5"/>
      <c r="D1" s="6"/>
      <c r="E1" s="7" t="s">
        <v>375</v>
      </c>
      <c r="F1" s="8"/>
      <c r="G1" s="15"/>
      <c r="H1" s="9" t="s">
        <v>376</v>
      </c>
      <c r="I1" s="10"/>
      <c r="J1" s="10"/>
      <c r="K1" s="10"/>
      <c r="L1" s="10"/>
      <c r="M1" s="10"/>
      <c r="N1" s="10"/>
      <c r="O1" s="11"/>
      <c r="P1" s="12" t="s">
        <v>377</v>
      </c>
      <c r="Q1" s="13"/>
      <c r="R1" s="13"/>
      <c r="S1" s="14"/>
    </row>
    <row r="2" spans="1:19">
      <c r="A2" s="2" t="s">
        <v>0</v>
      </c>
      <c r="B2" s="3" t="s">
        <v>1</v>
      </c>
      <c r="C2" s="3" t="s">
        <v>2</v>
      </c>
      <c r="D2" s="4" t="s">
        <v>3</v>
      </c>
      <c r="E2" s="2" t="s">
        <v>4</v>
      </c>
      <c r="F2" s="4" t="s">
        <v>5</v>
      </c>
      <c r="G2" s="16" t="s">
        <v>379</v>
      </c>
      <c r="H2" s="2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4" t="s">
        <v>13</v>
      </c>
      <c r="P2" s="2" t="s">
        <v>14</v>
      </c>
      <c r="Q2" s="3" t="s">
        <v>15</v>
      </c>
      <c r="R2" s="3" t="s">
        <v>16</v>
      </c>
      <c r="S2" s="4" t="s">
        <v>17</v>
      </c>
    </row>
    <row r="3" spans="1:19">
      <c r="A3" s="2">
        <v>3</v>
      </c>
      <c r="B3" s="3">
        <v>1</v>
      </c>
      <c r="C3" s="3" t="s">
        <v>18</v>
      </c>
      <c r="D3" s="4">
        <v>20240906</v>
      </c>
      <c r="E3" s="2">
        <v>49</v>
      </c>
      <c r="F3" s="4">
        <v>22</v>
      </c>
      <c r="G3" s="17">
        <f>Tabell1[[#This Row],[Totalt antall med egengeometri]]/Tabell1[[#This Row],[Totalt antall stikkrenner i NVDB]]</f>
        <v>0.44897959183673469</v>
      </c>
      <c r="H3" s="2">
        <v>22</v>
      </c>
      <c r="I3" s="3">
        <v>8</v>
      </c>
      <c r="J3" s="3">
        <v>0</v>
      </c>
      <c r="K3" s="3">
        <v>0</v>
      </c>
      <c r="L3" s="3">
        <v>25</v>
      </c>
      <c r="M3" s="3">
        <v>13</v>
      </c>
      <c r="N3" s="3">
        <v>2</v>
      </c>
      <c r="O3" s="4">
        <v>1</v>
      </c>
      <c r="P3" s="2">
        <v>334241</v>
      </c>
      <c r="Q3" s="3">
        <v>0</v>
      </c>
      <c r="R3" s="3">
        <v>1357213</v>
      </c>
      <c r="S3" s="4">
        <v>2462797</v>
      </c>
    </row>
    <row r="4" spans="1:19">
      <c r="A4" s="2">
        <v>11</v>
      </c>
      <c r="B4" s="3">
        <v>1101</v>
      </c>
      <c r="C4" s="3" t="s">
        <v>19</v>
      </c>
      <c r="D4" s="4">
        <v>20240906</v>
      </c>
      <c r="E4" s="2">
        <v>1714</v>
      </c>
      <c r="F4" s="4">
        <v>106</v>
      </c>
      <c r="G4" s="17">
        <f>Tabell1[[#This Row],[Totalt antall med egengeometri]]/Tabell1[[#This Row],[Totalt antall stikkrenner i NVDB]]</f>
        <v>6.1843640606767794E-2</v>
      </c>
      <c r="H4" s="2">
        <v>187</v>
      </c>
      <c r="I4" s="3">
        <v>18</v>
      </c>
      <c r="J4" s="3">
        <v>1487</v>
      </c>
      <c r="K4" s="3">
        <v>86</v>
      </c>
      <c r="L4" s="3">
        <v>17</v>
      </c>
      <c r="M4" s="3">
        <v>1</v>
      </c>
      <c r="N4" s="3">
        <v>23</v>
      </c>
      <c r="O4" s="4">
        <v>1</v>
      </c>
      <c r="P4" s="2">
        <v>45497</v>
      </c>
      <c r="Q4" s="3">
        <v>140991</v>
      </c>
      <c r="R4" s="3">
        <v>178949</v>
      </c>
      <c r="S4" s="4">
        <v>370312</v>
      </c>
    </row>
    <row r="5" spans="1:19">
      <c r="A5" s="2">
        <v>11</v>
      </c>
      <c r="B5" s="3">
        <v>1103</v>
      </c>
      <c r="C5" s="3" t="s">
        <v>20</v>
      </c>
      <c r="D5" s="4">
        <v>20240906</v>
      </c>
      <c r="E5" s="2">
        <v>1722</v>
      </c>
      <c r="F5" s="4">
        <v>546</v>
      </c>
      <c r="G5" s="17">
        <f>Tabell1[[#This Row],[Totalt antall med egengeometri]]/Tabell1[[#This Row],[Totalt antall stikkrenner i NVDB]]</f>
        <v>0.31707317073170732</v>
      </c>
      <c r="H5" s="2">
        <v>84</v>
      </c>
      <c r="I5" s="3">
        <v>70</v>
      </c>
      <c r="J5" s="3">
        <v>1420</v>
      </c>
      <c r="K5" s="3">
        <v>419</v>
      </c>
      <c r="L5" s="3">
        <v>182</v>
      </c>
      <c r="M5" s="3">
        <v>21</v>
      </c>
      <c r="N5" s="3">
        <v>36</v>
      </c>
      <c r="O5" s="4">
        <v>36</v>
      </c>
      <c r="P5" s="2">
        <v>130940</v>
      </c>
      <c r="Q5" s="3">
        <v>455515</v>
      </c>
      <c r="R5" s="3">
        <v>894894</v>
      </c>
      <c r="S5" s="4">
        <v>594230</v>
      </c>
    </row>
    <row r="6" spans="1:19">
      <c r="A6" s="2">
        <v>11</v>
      </c>
      <c r="B6" s="3">
        <v>1106</v>
      </c>
      <c r="C6" s="3" t="s">
        <v>21</v>
      </c>
      <c r="D6" s="4">
        <v>20240906</v>
      </c>
      <c r="E6" s="2">
        <v>198</v>
      </c>
      <c r="F6" s="4">
        <v>7</v>
      </c>
      <c r="G6" s="17">
        <f>Tabell1[[#This Row],[Totalt antall med egengeometri]]/Tabell1[[#This Row],[Totalt antall stikkrenner i NVDB]]</f>
        <v>3.5353535353535352E-2</v>
      </c>
      <c r="H6" s="2">
        <v>8</v>
      </c>
      <c r="I6" s="3">
        <v>6</v>
      </c>
      <c r="J6" s="3">
        <v>179</v>
      </c>
      <c r="K6" s="3">
        <v>1</v>
      </c>
      <c r="L6" s="3">
        <v>10</v>
      </c>
      <c r="M6" s="3">
        <v>0</v>
      </c>
      <c r="N6" s="3">
        <v>1</v>
      </c>
      <c r="O6" s="4">
        <v>0</v>
      </c>
      <c r="P6" s="2">
        <v>13139</v>
      </c>
      <c r="Q6" s="3">
        <v>89701</v>
      </c>
      <c r="R6" s="3">
        <v>268775</v>
      </c>
      <c r="S6" s="4">
        <v>159302</v>
      </c>
    </row>
    <row r="7" spans="1:19">
      <c r="A7" s="2">
        <v>11</v>
      </c>
      <c r="B7" s="3">
        <v>1108</v>
      </c>
      <c r="C7" s="3" t="s">
        <v>22</v>
      </c>
      <c r="D7" s="4">
        <v>20240906</v>
      </c>
      <c r="E7" s="2">
        <v>1728</v>
      </c>
      <c r="F7" s="4">
        <v>955</v>
      </c>
      <c r="G7" s="17">
        <f>Tabell1[[#This Row],[Totalt antall med egengeometri]]/Tabell1[[#This Row],[Totalt antall stikkrenner i NVDB]]</f>
        <v>0.55266203703703709</v>
      </c>
      <c r="H7" s="2">
        <v>82</v>
      </c>
      <c r="I7" s="3">
        <v>57</v>
      </c>
      <c r="J7" s="3">
        <v>1637</v>
      </c>
      <c r="K7" s="3">
        <v>889</v>
      </c>
      <c r="L7" s="3">
        <v>4</v>
      </c>
      <c r="M7" s="3">
        <v>4</v>
      </c>
      <c r="N7" s="3">
        <v>5</v>
      </c>
      <c r="O7" s="4">
        <v>5</v>
      </c>
      <c r="P7" s="2">
        <v>58641</v>
      </c>
      <c r="Q7" s="3">
        <v>410262</v>
      </c>
      <c r="R7" s="3">
        <v>434369</v>
      </c>
      <c r="S7" s="4">
        <v>674893</v>
      </c>
    </row>
    <row r="8" spans="1:19">
      <c r="A8" s="2">
        <v>11</v>
      </c>
      <c r="B8" s="3">
        <v>1111</v>
      </c>
      <c r="C8" s="3" t="s">
        <v>23</v>
      </c>
      <c r="D8" s="4">
        <v>20240906</v>
      </c>
      <c r="E8" s="2">
        <v>1196</v>
      </c>
      <c r="F8" s="4">
        <v>28</v>
      </c>
      <c r="G8" s="17">
        <f>Tabell1[[#This Row],[Totalt antall med egengeometri]]/Tabell1[[#This Row],[Totalt antall stikkrenner i NVDB]]</f>
        <v>2.3411371237458192E-2</v>
      </c>
      <c r="H8" s="2">
        <v>0</v>
      </c>
      <c r="I8" s="3">
        <v>0</v>
      </c>
      <c r="J8" s="3">
        <v>1191</v>
      </c>
      <c r="K8" s="3">
        <v>28</v>
      </c>
      <c r="L8" s="3">
        <v>5</v>
      </c>
      <c r="M8" s="3">
        <v>0</v>
      </c>
      <c r="N8" s="3">
        <v>0</v>
      </c>
      <c r="O8" s="4">
        <v>0</v>
      </c>
      <c r="P8" s="2">
        <v>0</v>
      </c>
      <c r="Q8" s="3">
        <v>95911</v>
      </c>
      <c r="R8" s="3">
        <v>76307</v>
      </c>
      <c r="S8" s="4">
        <v>160063</v>
      </c>
    </row>
    <row r="9" spans="1:19">
      <c r="A9" s="2">
        <v>11</v>
      </c>
      <c r="B9" s="3">
        <v>1112</v>
      </c>
      <c r="C9" s="3" t="s">
        <v>24</v>
      </c>
      <c r="D9" s="4">
        <v>20240906</v>
      </c>
      <c r="E9" s="2">
        <v>1383</v>
      </c>
      <c r="F9" s="4">
        <v>88</v>
      </c>
      <c r="G9" s="17">
        <f>Tabell1[[#This Row],[Totalt antall med egengeometri]]/Tabell1[[#This Row],[Totalt antall stikkrenner i NVDB]]</f>
        <v>6.3629790310918297E-2</v>
      </c>
      <c r="H9" s="2">
        <v>338</v>
      </c>
      <c r="I9" s="3">
        <v>65</v>
      </c>
      <c r="J9" s="3">
        <v>1014</v>
      </c>
      <c r="K9" s="3">
        <v>22</v>
      </c>
      <c r="L9" s="3">
        <v>30</v>
      </c>
      <c r="M9" s="3">
        <v>0</v>
      </c>
      <c r="N9" s="3">
        <v>1</v>
      </c>
      <c r="O9" s="4">
        <v>1</v>
      </c>
      <c r="P9" s="2">
        <v>36839</v>
      </c>
      <c r="Q9" s="3">
        <v>71238</v>
      </c>
      <c r="R9" s="3">
        <v>70034</v>
      </c>
      <c r="S9" s="4">
        <v>183043</v>
      </c>
    </row>
    <row r="10" spans="1:19">
      <c r="A10" s="2">
        <v>11</v>
      </c>
      <c r="B10" s="3">
        <v>1114</v>
      </c>
      <c r="C10" s="3" t="s">
        <v>25</v>
      </c>
      <c r="D10" s="4">
        <v>20240906</v>
      </c>
      <c r="E10" s="2">
        <v>1456</v>
      </c>
      <c r="F10" s="4">
        <v>51</v>
      </c>
      <c r="G10" s="17">
        <f>Tabell1[[#This Row],[Totalt antall med egengeometri]]/Tabell1[[#This Row],[Totalt antall stikkrenner i NVDB]]</f>
        <v>3.5027472527472528E-2</v>
      </c>
      <c r="H10" s="2">
        <v>186</v>
      </c>
      <c r="I10" s="3">
        <v>42</v>
      </c>
      <c r="J10" s="3">
        <v>1269</v>
      </c>
      <c r="K10" s="3">
        <v>8</v>
      </c>
      <c r="L10" s="3">
        <v>1</v>
      </c>
      <c r="M10" s="3">
        <v>1</v>
      </c>
      <c r="N10" s="3">
        <v>0</v>
      </c>
      <c r="O10" s="4">
        <v>0</v>
      </c>
      <c r="P10" s="2">
        <v>24795</v>
      </c>
      <c r="Q10" s="3">
        <v>122292</v>
      </c>
      <c r="R10" s="3">
        <v>74247</v>
      </c>
      <c r="S10" s="4">
        <v>308810</v>
      </c>
    </row>
    <row r="11" spans="1:19">
      <c r="A11" s="2">
        <v>11</v>
      </c>
      <c r="B11" s="3">
        <v>1119</v>
      </c>
      <c r="C11" s="3" t="s">
        <v>26</v>
      </c>
      <c r="D11" s="4">
        <v>20240906</v>
      </c>
      <c r="E11" s="2">
        <v>953</v>
      </c>
      <c r="F11" s="4">
        <v>55</v>
      </c>
      <c r="G11" s="17">
        <f>Tabell1[[#This Row],[Totalt antall med egengeometri]]/Tabell1[[#This Row],[Totalt antall stikkrenner i NVDB]]</f>
        <v>5.7712486883525711E-2</v>
      </c>
      <c r="H11" s="2">
        <v>0</v>
      </c>
      <c r="I11" s="3">
        <v>0</v>
      </c>
      <c r="J11" s="3">
        <v>949</v>
      </c>
      <c r="K11" s="3">
        <v>54</v>
      </c>
      <c r="L11" s="3">
        <v>4</v>
      </c>
      <c r="M11" s="3">
        <v>1</v>
      </c>
      <c r="N11" s="3">
        <v>0</v>
      </c>
      <c r="O11" s="4">
        <v>0</v>
      </c>
      <c r="P11" s="2">
        <v>0</v>
      </c>
      <c r="Q11" s="3">
        <v>242405</v>
      </c>
      <c r="R11" s="3">
        <v>196901</v>
      </c>
      <c r="S11" s="4">
        <v>330057</v>
      </c>
    </row>
    <row r="12" spans="1:19">
      <c r="A12" s="2">
        <v>11</v>
      </c>
      <c r="B12" s="3">
        <v>1120</v>
      </c>
      <c r="C12" s="3" t="s">
        <v>27</v>
      </c>
      <c r="D12" s="4">
        <v>20240906</v>
      </c>
      <c r="E12" s="2">
        <v>301</v>
      </c>
      <c r="F12" s="4">
        <v>56</v>
      </c>
      <c r="G12" s="17">
        <f>Tabell1[[#This Row],[Totalt antall med egengeometri]]/Tabell1[[#This Row],[Totalt antall stikkrenner i NVDB]]</f>
        <v>0.18604651162790697</v>
      </c>
      <c r="H12" s="2">
        <v>0</v>
      </c>
      <c r="I12" s="3">
        <v>0</v>
      </c>
      <c r="J12" s="3">
        <v>300</v>
      </c>
      <c r="K12" s="3">
        <v>56</v>
      </c>
      <c r="L12" s="3">
        <v>1</v>
      </c>
      <c r="M12" s="3">
        <v>0</v>
      </c>
      <c r="N12" s="3">
        <v>0</v>
      </c>
      <c r="O12" s="4">
        <v>0</v>
      </c>
      <c r="P12" s="2">
        <v>0</v>
      </c>
      <c r="Q12" s="3">
        <v>162118</v>
      </c>
      <c r="R12" s="3">
        <v>142012</v>
      </c>
      <c r="S12" s="4">
        <v>303968</v>
      </c>
    </row>
    <row r="13" spans="1:19">
      <c r="A13" s="2">
        <v>11</v>
      </c>
      <c r="B13" s="3">
        <v>1121</v>
      </c>
      <c r="C13" s="3" t="s">
        <v>28</v>
      </c>
      <c r="D13" s="4">
        <v>20240906</v>
      </c>
      <c r="E13" s="2">
        <v>925</v>
      </c>
      <c r="F13" s="4">
        <v>212</v>
      </c>
      <c r="G13" s="17">
        <f>Tabell1[[#This Row],[Totalt antall med egengeometri]]/Tabell1[[#This Row],[Totalt antall stikkrenner i NVDB]]</f>
        <v>0.22918918918918918</v>
      </c>
      <c r="H13" s="2">
        <v>0</v>
      </c>
      <c r="I13" s="3">
        <v>0</v>
      </c>
      <c r="J13" s="3">
        <v>776</v>
      </c>
      <c r="K13" s="3">
        <v>198</v>
      </c>
      <c r="L13" s="3">
        <v>147</v>
      </c>
      <c r="M13" s="3">
        <v>14</v>
      </c>
      <c r="N13" s="3">
        <v>2</v>
      </c>
      <c r="O13" s="4">
        <v>0</v>
      </c>
      <c r="P13" s="2">
        <v>0</v>
      </c>
      <c r="Q13" s="3">
        <v>151646</v>
      </c>
      <c r="R13" s="3">
        <v>153887</v>
      </c>
      <c r="S13" s="4">
        <v>189900</v>
      </c>
    </row>
    <row r="14" spans="1:19">
      <c r="A14" s="2">
        <v>11</v>
      </c>
      <c r="B14" s="3">
        <v>1122</v>
      </c>
      <c r="C14" s="3" t="s">
        <v>29</v>
      </c>
      <c r="D14" s="4">
        <v>20240906</v>
      </c>
      <c r="E14" s="2">
        <v>1514</v>
      </c>
      <c r="F14" s="4">
        <v>1264</v>
      </c>
      <c r="G14" s="17">
        <f>Tabell1[[#This Row],[Totalt antall med egengeometri]]/Tabell1[[#This Row],[Totalt antall stikkrenner i NVDB]]</f>
        <v>0.83487450462351387</v>
      </c>
      <c r="H14" s="2">
        <v>171</v>
      </c>
      <c r="I14" s="3">
        <v>146</v>
      </c>
      <c r="J14" s="3">
        <v>1324</v>
      </c>
      <c r="K14" s="3">
        <v>1117</v>
      </c>
      <c r="L14" s="3">
        <v>19</v>
      </c>
      <c r="M14" s="3">
        <v>1</v>
      </c>
      <c r="N14" s="3">
        <v>0</v>
      </c>
      <c r="O14" s="4">
        <v>0</v>
      </c>
      <c r="P14" s="2">
        <v>27516</v>
      </c>
      <c r="Q14" s="3">
        <v>137124</v>
      </c>
      <c r="R14" s="3">
        <v>128778</v>
      </c>
      <c r="S14" s="4">
        <v>215835</v>
      </c>
    </row>
    <row r="15" spans="1:19">
      <c r="A15" s="2">
        <v>11</v>
      </c>
      <c r="B15" s="3">
        <v>1124</v>
      </c>
      <c r="C15" s="3" t="s">
        <v>30</v>
      </c>
      <c r="D15" s="4">
        <v>20240906</v>
      </c>
      <c r="E15" s="2">
        <v>113</v>
      </c>
      <c r="F15" s="4">
        <v>24</v>
      </c>
      <c r="G15" s="17">
        <f>Tabell1[[#This Row],[Totalt antall med egengeometri]]/Tabell1[[#This Row],[Totalt antall stikkrenner i NVDB]]</f>
        <v>0.21238938053097345</v>
      </c>
      <c r="H15" s="2">
        <v>19</v>
      </c>
      <c r="I15" s="3">
        <v>6</v>
      </c>
      <c r="J15" s="3">
        <v>90</v>
      </c>
      <c r="K15" s="3">
        <v>17</v>
      </c>
      <c r="L15" s="3">
        <v>4</v>
      </c>
      <c r="M15" s="3">
        <v>1</v>
      </c>
      <c r="N15" s="3">
        <v>0</v>
      </c>
      <c r="O15" s="4">
        <v>0</v>
      </c>
      <c r="P15" s="2">
        <v>48271</v>
      </c>
      <c r="Q15" s="3">
        <v>115922</v>
      </c>
      <c r="R15" s="3">
        <v>200164</v>
      </c>
      <c r="S15" s="4">
        <v>232798</v>
      </c>
    </row>
    <row r="16" spans="1:19">
      <c r="A16" s="2">
        <v>11</v>
      </c>
      <c r="B16" s="3">
        <v>1127</v>
      </c>
      <c r="C16" s="3" t="s">
        <v>31</v>
      </c>
      <c r="D16" s="4">
        <v>20240906</v>
      </c>
      <c r="E16" s="2">
        <v>90</v>
      </c>
      <c r="F16" s="4">
        <v>31</v>
      </c>
      <c r="G16" s="17">
        <f>Tabell1[[#This Row],[Totalt antall med egengeometri]]/Tabell1[[#This Row],[Totalt antall stikkrenner i NVDB]]</f>
        <v>0.34444444444444444</v>
      </c>
      <c r="H16" s="2">
        <v>11</v>
      </c>
      <c r="I16" s="3">
        <v>8</v>
      </c>
      <c r="J16" s="3">
        <v>78</v>
      </c>
      <c r="K16" s="3">
        <v>22</v>
      </c>
      <c r="L16" s="3">
        <v>0</v>
      </c>
      <c r="M16" s="3">
        <v>0</v>
      </c>
      <c r="N16" s="3">
        <v>1</v>
      </c>
      <c r="O16" s="4">
        <v>1</v>
      </c>
      <c r="P16" s="2">
        <v>9606</v>
      </c>
      <c r="Q16" s="3">
        <v>72857</v>
      </c>
      <c r="R16" s="3">
        <v>64537</v>
      </c>
      <c r="S16" s="4">
        <v>68837</v>
      </c>
    </row>
    <row r="17" spans="1:19">
      <c r="A17" s="2">
        <v>11</v>
      </c>
      <c r="B17" s="3">
        <v>1130</v>
      </c>
      <c r="C17" s="3" t="s">
        <v>32</v>
      </c>
      <c r="D17" s="4">
        <v>20240906</v>
      </c>
      <c r="E17" s="2">
        <v>1592</v>
      </c>
      <c r="F17" s="4">
        <v>796</v>
      </c>
      <c r="G17" s="17">
        <f>Tabell1[[#This Row],[Totalt antall med egengeometri]]/Tabell1[[#This Row],[Totalt antall stikkrenner i NVDB]]</f>
        <v>0.5</v>
      </c>
      <c r="H17" s="2">
        <v>130</v>
      </c>
      <c r="I17" s="3">
        <v>56</v>
      </c>
      <c r="J17" s="3">
        <v>1243</v>
      </c>
      <c r="K17" s="3">
        <v>530</v>
      </c>
      <c r="L17" s="3">
        <v>211</v>
      </c>
      <c r="M17" s="3">
        <v>202</v>
      </c>
      <c r="N17" s="3">
        <v>8</v>
      </c>
      <c r="O17" s="4">
        <v>8</v>
      </c>
      <c r="P17" s="2">
        <v>55978</v>
      </c>
      <c r="Q17" s="3">
        <v>158622</v>
      </c>
      <c r="R17" s="3">
        <v>115105</v>
      </c>
      <c r="S17" s="4">
        <v>302297</v>
      </c>
    </row>
    <row r="18" spans="1:19">
      <c r="A18" s="2">
        <v>11</v>
      </c>
      <c r="B18" s="3">
        <v>1133</v>
      </c>
      <c r="C18" s="3" t="s">
        <v>33</v>
      </c>
      <c r="D18" s="4">
        <v>20240906</v>
      </c>
      <c r="E18" s="2">
        <v>1972</v>
      </c>
      <c r="F18" s="4">
        <v>767</v>
      </c>
      <c r="G18" s="17">
        <f>Tabell1[[#This Row],[Totalt antall med egengeometri]]/Tabell1[[#This Row],[Totalt antall stikkrenner i NVDB]]</f>
        <v>0.38894523326572006</v>
      </c>
      <c r="H18" s="2">
        <v>451</v>
      </c>
      <c r="I18" s="3">
        <v>328</v>
      </c>
      <c r="J18" s="3">
        <v>1452</v>
      </c>
      <c r="K18" s="3">
        <v>439</v>
      </c>
      <c r="L18" s="3">
        <v>66</v>
      </c>
      <c r="M18" s="3">
        <v>0</v>
      </c>
      <c r="N18" s="3">
        <v>3</v>
      </c>
      <c r="O18" s="4">
        <v>0</v>
      </c>
      <c r="P18" s="2">
        <v>55305</v>
      </c>
      <c r="Q18" s="3">
        <v>123819</v>
      </c>
      <c r="R18" s="3">
        <v>79310</v>
      </c>
      <c r="S18" s="4">
        <v>243608</v>
      </c>
    </row>
    <row r="19" spans="1:19">
      <c r="A19" s="2">
        <v>11</v>
      </c>
      <c r="B19" s="3">
        <v>1134</v>
      </c>
      <c r="C19" s="3" t="s">
        <v>34</v>
      </c>
      <c r="D19" s="4">
        <v>20240906</v>
      </c>
      <c r="E19" s="2">
        <v>1934</v>
      </c>
      <c r="F19" s="4">
        <v>114</v>
      </c>
      <c r="G19" s="17">
        <f>Tabell1[[#This Row],[Totalt antall med egengeometri]]/Tabell1[[#This Row],[Totalt antall stikkrenner i NVDB]]</f>
        <v>5.894519131334023E-2</v>
      </c>
      <c r="H19" s="2">
        <v>528</v>
      </c>
      <c r="I19" s="3">
        <v>10</v>
      </c>
      <c r="J19" s="3">
        <v>1394</v>
      </c>
      <c r="K19" s="3">
        <v>104</v>
      </c>
      <c r="L19" s="3">
        <v>12</v>
      </c>
      <c r="M19" s="3">
        <v>0</v>
      </c>
      <c r="N19" s="3">
        <v>0</v>
      </c>
      <c r="O19" s="4">
        <v>0</v>
      </c>
      <c r="P19" s="2">
        <v>85487</v>
      </c>
      <c r="Q19" s="3">
        <v>181395</v>
      </c>
      <c r="R19" s="3">
        <v>161517</v>
      </c>
      <c r="S19" s="4">
        <v>391429</v>
      </c>
    </row>
    <row r="20" spans="1:19">
      <c r="A20" s="2">
        <v>11</v>
      </c>
      <c r="B20" s="3">
        <v>1135</v>
      </c>
      <c r="C20" s="3" t="s">
        <v>35</v>
      </c>
      <c r="D20" s="4">
        <v>20240906</v>
      </c>
      <c r="E20" s="2">
        <v>586</v>
      </c>
      <c r="F20" s="4">
        <v>2</v>
      </c>
      <c r="G20" s="17">
        <f>Tabell1[[#This Row],[Totalt antall med egengeometri]]/Tabell1[[#This Row],[Totalt antall stikkrenner i NVDB]]</f>
        <v>3.4129692832764505E-3</v>
      </c>
      <c r="H20" s="2">
        <v>0</v>
      </c>
      <c r="I20" s="3">
        <v>0</v>
      </c>
      <c r="J20" s="3">
        <v>584</v>
      </c>
      <c r="K20" s="3">
        <v>2</v>
      </c>
      <c r="L20" s="3">
        <v>0</v>
      </c>
      <c r="M20" s="3">
        <v>0</v>
      </c>
      <c r="N20" s="3">
        <v>2</v>
      </c>
      <c r="O20" s="4">
        <v>0</v>
      </c>
      <c r="P20" s="2">
        <v>0</v>
      </c>
      <c r="Q20" s="3">
        <v>83469</v>
      </c>
      <c r="R20" s="3">
        <v>62857</v>
      </c>
      <c r="S20" s="4">
        <v>172816</v>
      </c>
    </row>
    <row r="21" spans="1:19">
      <c r="A21" s="2">
        <v>11</v>
      </c>
      <c r="B21" s="3">
        <v>1144</v>
      </c>
      <c r="C21" s="3" t="s">
        <v>36</v>
      </c>
      <c r="D21" s="4">
        <v>20240906</v>
      </c>
      <c r="E21" s="2">
        <v>21</v>
      </c>
      <c r="F21" s="4">
        <v>18</v>
      </c>
      <c r="G21" s="17">
        <f>Tabell1[[#This Row],[Totalt antall med egengeometri]]/Tabell1[[#This Row],[Totalt antall stikkrenner i NVDB]]</f>
        <v>0.8571428571428571</v>
      </c>
      <c r="H21" s="2">
        <v>0</v>
      </c>
      <c r="I21" s="3">
        <v>0</v>
      </c>
      <c r="J21" s="3">
        <v>21</v>
      </c>
      <c r="K21" s="3">
        <v>18</v>
      </c>
      <c r="L21" s="3">
        <v>0</v>
      </c>
      <c r="M21" s="3">
        <v>0</v>
      </c>
      <c r="N21" s="3">
        <v>0</v>
      </c>
      <c r="O21" s="4">
        <v>0</v>
      </c>
      <c r="P21" s="2">
        <v>0</v>
      </c>
      <c r="Q21" s="3">
        <v>14035</v>
      </c>
      <c r="R21" s="3">
        <v>2164</v>
      </c>
      <c r="S21" s="4">
        <v>8442</v>
      </c>
    </row>
    <row r="22" spans="1:19">
      <c r="A22" s="2">
        <v>11</v>
      </c>
      <c r="B22" s="3">
        <v>1145</v>
      </c>
      <c r="C22" s="3" t="s">
        <v>37</v>
      </c>
      <c r="D22" s="4">
        <v>20240906</v>
      </c>
      <c r="E22" s="2">
        <v>302</v>
      </c>
      <c r="F22" s="4">
        <v>12</v>
      </c>
      <c r="G22" s="17">
        <f>Tabell1[[#This Row],[Totalt antall med egengeometri]]/Tabell1[[#This Row],[Totalt antall stikkrenner i NVDB]]</f>
        <v>3.9735099337748346E-2</v>
      </c>
      <c r="H22" s="2">
        <v>81</v>
      </c>
      <c r="I22" s="3">
        <v>4</v>
      </c>
      <c r="J22" s="3">
        <v>217</v>
      </c>
      <c r="K22" s="3">
        <v>4</v>
      </c>
      <c r="L22" s="3">
        <v>4</v>
      </c>
      <c r="M22" s="3">
        <v>4</v>
      </c>
      <c r="N22" s="3">
        <v>0</v>
      </c>
      <c r="O22" s="4">
        <v>0</v>
      </c>
      <c r="P22" s="2">
        <v>32111</v>
      </c>
      <c r="Q22" s="3">
        <v>29363</v>
      </c>
      <c r="R22" s="3">
        <v>21517</v>
      </c>
      <c r="S22" s="4">
        <v>37748</v>
      </c>
    </row>
    <row r="23" spans="1:19">
      <c r="A23" s="2">
        <v>11</v>
      </c>
      <c r="B23" s="3">
        <v>1146</v>
      </c>
      <c r="C23" s="3" t="s">
        <v>38</v>
      </c>
      <c r="D23" s="4">
        <v>20240906</v>
      </c>
      <c r="E23" s="2">
        <v>1799</v>
      </c>
      <c r="F23" s="4">
        <v>212</v>
      </c>
      <c r="G23" s="17">
        <f>Tabell1[[#This Row],[Totalt antall med egengeometri]]/Tabell1[[#This Row],[Totalt antall stikkrenner i NVDB]]</f>
        <v>0.11784324624791551</v>
      </c>
      <c r="H23" s="2">
        <v>294</v>
      </c>
      <c r="I23" s="3">
        <v>157</v>
      </c>
      <c r="J23" s="3">
        <v>1431</v>
      </c>
      <c r="K23" s="3">
        <v>51</v>
      </c>
      <c r="L23" s="3">
        <v>72</v>
      </c>
      <c r="M23" s="3">
        <v>3</v>
      </c>
      <c r="N23" s="3">
        <v>2</v>
      </c>
      <c r="O23" s="4">
        <v>1</v>
      </c>
      <c r="P23" s="2">
        <v>61622</v>
      </c>
      <c r="Q23" s="3">
        <v>208951</v>
      </c>
      <c r="R23" s="3">
        <v>132804</v>
      </c>
      <c r="S23" s="4">
        <v>572386</v>
      </c>
    </row>
    <row r="24" spans="1:19">
      <c r="A24" s="2">
        <v>11</v>
      </c>
      <c r="B24" s="3">
        <v>1149</v>
      </c>
      <c r="C24" s="3" t="s">
        <v>39</v>
      </c>
      <c r="D24" s="4">
        <v>20240906</v>
      </c>
      <c r="E24" s="2">
        <v>694</v>
      </c>
      <c r="F24" s="4">
        <v>69</v>
      </c>
      <c r="G24" s="17">
        <f>Tabell1[[#This Row],[Totalt antall med egengeometri]]/Tabell1[[#This Row],[Totalt antall stikkrenner i NVDB]]</f>
        <v>9.9423631123919304E-2</v>
      </c>
      <c r="H24" s="2">
        <v>25</v>
      </c>
      <c r="I24" s="3">
        <v>15</v>
      </c>
      <c r="J24" s="3">
        <v>642</v>
      </c>
      <c r="K24" s="3">
        <v>53</v>
      </c>
      <c r="L24" s="3">
        <v>25</v>
      </c>
      <c r="M24" s="3">
        <v>0</v>
      </c>
      <c r="N24" s="3">
        <v>2</v>
      </c>
      <c r="O24" s="4">
        <v>1</v>
      </c>
      <c r="P24" s="2">
        <v>21537</v>
      </c>
      <c r="Q24" s="3">
        <v>248112</v>
      </c>
      <c r="R24" s="3">
        <v>347978</v>
      </c>
      <c r="S24" s="4">
        <v>411559</v>
      </c>
    </row>
    <row r="25" spans="1:19">
      <c r="A25" s="2">
        <v>11</v>
      </c>
      <c r="B25" s="3">
        <v>1151</v>
      </c>
      <c r="C25" s="3" t="s">
        <v>40</v>
      </c>
      <c r="D25" s="4">
        <v>20240906</v>
      </c>
      <c r="E25" s="2">
        <v>29</v>
      </c>
      <c r="F25" s="4">
        <v>0</v>
      </c>
      <c r="G25" s="17">
        <f>Tabell1[[#This Row],[Totalt antall med egengeometri]]/Tabell1[[#This Row],[Totalt antall stikkrenner i NVDB]]</f>
        <v>0</v>
      </c>
      <c r="H25" s="2">
        <v>0</v>
      </c>
      <c r="I25" s="3">
        <v>0</v>
      </c>
      <c r="J25" s="3">
        <v>29</v>
      </c>
      <c r="K25" s="3">
        <v>0</v>
      </c>
      <c r="L25" s="3">
        <v>0</v>
      </c>
      <c r="M25" s="3">
        <v>0</v>
      </c>
      <c r="N25" s="3">
        <v>0</v>
      </c>
      <c r="O25" s="4">
        <v>0</v>
      </c>
      <c r="P25" s="2">
        <v>0</v>
      </c>
      <c r="Q25" s="3">
        <v>17142</v>
      </c>
      <c r="R25" s="3">
        <v>6421</v>
      </c>
      <c r="S25" s="4">
        <v>3546</v>
      </c>
    </row>
    <row r="26" spans="1:19">
      <c r="A26" s="2">
        <v>11</v>
      </c>
      <c r="B26" s="3">
        <v>1160</v>
      </c>
      <c r="C26" s="3" t="s">
        <v>41</v>
      </c>
      <c r="D26" s="4">
        <v>20240906</v>
      </c>
      <c r="E26" s="2">
        <v>2024</v>
      </c>
      <c r="F26" s="4">
        <v>91</v>
      </c>
      <c r="G26" s="17">
        <f>Tabell1[[#This Row],[Totalt antall med egengeometri]]/Tabell1[[#This Row],[Totalt antall stikkrenner i NVDB]]</f>
        <v>4.4960474308300392E-2</v>
      </c>
      <c r="H26" s="2">
        <v>311</v>
      </c>
      <c r="I26" s="3">
        <v>67</v>
      </c>
      <c r="J26" s="3">
        <v>1696</v>
      </c>
      <c r="K26" s="3">
        <v>20</v>
      </c>
      <c r="L26" s="3">
        <v>13</v>
      </c>
      <c r="M26" s="3">
        <v>0</v>
      </c>
      <c r="N26" s="3">
        <v>4</v>
      </c>
      <c r="O26" s="4">
        <v>4</v>
      </c>
      <c r="P26" s="2">
        <v>54310</v>
      </c>
      <c r="Q26" s="3">
        <v>200755</v>
      </c>
      <c r="R26" s="3">
        <v>109121</v>
      </c>
      <c r="S26" s="4">
        <v>546629</v>
      </c>
    </row>
    <row r="27" spans="1:19">
      <c r="A27" s="2">
        <v>15</v>
      </c>
      <c r="B27" s="3">
        <v>1505</v>
      </c>
      <c r="C27" s="3" t="s">
        <v>42</v>
      </c>
      <c r="D27" s="4">
        <v>20240906</v>
      </c>
      <c r="E27" s="2">
        <v>735</v>
      </c>
      <c r="F27" s="4">
        <v>162</v>
      </c>
      <c r="G27" s="17">
        <f>Tabell1[[#This Row],[Totalt antall med egengeometri]]/Tabell1[[#This Row],[Totalt antall stikkrenner i NVDB]]</f>
        <v>0.22040816326530613</v>
      </c>
      <c r="H27" s="2">
        <v>148</v>
      </c>
      <c r="I27" s="3">
        <v>3</v>
      </c>
      <c r="J27" s="3">
        <v>581</v>
      </c>
      <c r="K27" s="3">
        <v>155</v>
      </c>
      <c r="L27" s="3">
        <v>6</v>
      </c>
      <c r="M27" s="3">
        <v>4</v>
      </c>
      <c r="N27" s="3">
        <v>0</v>
      </c>
      <c r="O27" s="4">
        <v>0</v>
      </c>
      <c r="P27" s="2">
        <v>38012</v>
      </c>
      <c r="Q27" s="3">
        <v>50320</v>
      </c>
      <c r="R27" s="3">
        <v>191962</v>
      </c>
      <c r="S27" s="4">
        <v>145241</v>
      </c>
    </row>
    <row r="28" spans="1:19">
      <c r="A28" s="2">
        <v>15</v>
      </c>
      <c r="B28" s="3">
        <v>1506</v>
      </c>
      <c r="C28" s="3" t="s">
        <v>43</v>
      </c>
      <c r="D28" s="4">
        <v>20240906</v>
      </c>
      <c r="E28" s="2">
        <v>4880</v>
      </c>
      <c r="F28" s="4">
        <v>2250</v>
      </c>
      <c r="G28" s="17">
        <f>Tabell1[[#This Row],[Totalt antall med egengeometri]]/Tabell1[[#This Row],[Totalt antall stikkrenner i NVDB]]</f>
        <v>0.46106557377049179</v>
      </c>
      <c r="H28" s="2">
        <v>315</v>
      </c>
      <c r="I28" s="3">
        <v>209</v>
      </c>
      <c r="J28" s="3">
        <v>4204</v>
      </c>
      <c r="K28" s="3">
        <v>1918</v>
      </c>
      <c r="L28" s="3">
        <v>264</v>
      </c>
      <c r="M28" s="3">
        <v>72</v>
      </c>
      <c r="N28" s="3">
        <v>97</v>
      </c>
      <c r="O28" s="4">
        <v>51</v>
      </c>
      <c r="P28" s="2">
        <v>58484</v>
      </c>
      <c r="Q28" s="3">
        <v>398298</v>
      </c>
      <c r="R28" s="3">
        <v>311812</v>
      </c>
      <c r="S28" s="4">
        <v>638448</v>
      </c>
    </row>
    <row r="29" spans="1:19">
      <c r="A29" s="2">
        <v>15</v>
      </c>
      <c r="B29" s="3">
        <v>1508</v>
      </c>
      <c r="C29" s="3" t="s">
        <v>44</v>
      </c>
      <c r="D29" s="4">
        <v>20240906</v>
      </c>
      <c r="E29" s="2">
        <v>2803</v>
      </c>
      <c r="F29" s="4">
        <v>2265</v>
      </c>
      <c r="G29" s="17">
        <f>Tabell1[[#This Row],[Totalt antall med egengeometri]]/Tabell1[[#This Row],[Totalt antall stikkrenner i NVDB]]</f>
        <v>0.80806278986799862</v>
      </c>
      <c r="H29" s="2">
        <v>625</v>
      </c>
      <c r="I29" s="3">
        <v>404</v>
      </c>
      <c r="J29" s="3">
        <v>2157</v>
      </c>
      <c r="K29" s="3">
        <v>1851</v>
      </c>
      <c r="L29" s="3">
        <v>16</v>
      </c>
      <c r="M29" s="3">
        <v>7</v>
      </c>
      <c r="N29" s="3">
        <v>5</v>
      </c>
      <c r="O29" s="4">
        <v>3</v>
      </c>
      <c r="P29" s="2">
        <v>91848</v>
      </c>
      <c r="Q29" s="3">
        <v>225405</v>
      </c>
      <c r="R29" s="3">
        <v>394788</v>
      </c>
      <c r="S29" s="4">
        <v>441734</v>
      </c>
    </row>
    <row r="30" spans="1:19">
      <c r="A30" s="2">
        <v>15</v>
      </c>
      <c r="B30" s="3">
        <v>1511</v>
      </c>
      <c r="C30" s="3" t="s">
        <v>45</v>
      </c>
      <c r="D30" s="4">
        <v>20240906</v>
      </c>
      <c r="E30" s="2">
        <v>2720</v>
      </c>
      <c r="F30" s="4">
        <v>41</v>
      </c>
      <c r="G30" s="17">
        <f>Tabell1[[#This Row],[Totalt antall med egengeometri]]/Tabell1[[#This Row],[Totalt antall stikkrenner i NVDB]]</f>
        <v>1.5073529411764706E-2</v>
      </c>
      <c r="H30" s="2">
        <v>0</v>
      </c>
      <c r="I30" s="3">
        <v>0</v>
      </c>
      <c r="J30" s="3">
        <v>2720</v>
      </c>
      <c r="K30" s="3">
        <v>41</v>
      </c>
      <c r="L30" s="3">
        <v>0</v>
      </c>
      <c r="M30" s="3">
        <v>0</v>
      </c>
      <c r="N30" s="3">
        <v>0</v>
      </c>
      <c r="O30" s="4">
        <v>0</v>
      </c>
      <c r="P30" s="2">
        <v>0</v>
      </c>
      <c r="Q30" s="3">
        <v>133140</v>
      </c>
      <c r="R30" s="3">
        <v>66551</v>
      </c>
      <c r="S30" s="4">
        <v>223602</v>
      </c>
    </row>
    <row r="31" spans="1:19">
      <c r="A31" s="2">
        <v>15</v>
      </c>
      <c r="B31" s="3">
        <v>1514</v>
      </c>
      <c r="C31" s="3" t="s">
        <v>46</v>
      </c>
      <c r="D31" s="4">
        <v>20240906</v>
      </c>
      <c r="E31" s="2">
        <v>1013</v>
      </c>
      <c r="F31" s="4">
        <v>91</v>
      </c>
      <c r="G31" s="17">
        <f>Tabell1[[#This Row],[Totalt antall med egengeometri]]/Tabell1[[#This Row],[Totalt antall stikkrenner i NVDB]]</f>
        <v>8.983218163869694E-2</v>
      </c>
      <c r="H31" s="2">
        <v>0</v>
      </c>
      <c r="I31" s="3">
        <v>0</v>
      </c>
      <c r="J31" s="3">
        <v>1013</v>
      </c>
      <c r="K31" s="3">
        <v>91</v>
      </c>
      <c r="L31" s="3">
        <v>0</v>
      </c>
      <c r="M31" s="3">
        <v>0</v>
      </c>
      <c r="N31" s="3">
        <v>0</v>
      </c>
      <c r="O31" s="4">
        <v>0</v>
      </c>
      <c r="P31" s="2">
        <v>0</v>
      </c>
      <c r="Q31" s="3">
        <v>79292</v>
      </c>
      <c r="R31" s="3">
        <v>38730</v>
      </c>
      <c r="S31" s="4">
        <v>64929</v>
      </c>
    </row>
    <row r="32" spans="1:19">
      <c r="A32" s="2">
        <v>15</v>
      </c>
      <c r="B32" s="3">
        <v>1515</v>
      </c>
      <c r="C32" s="3" t="s">
        <v>47</v>
      </c>
      <c r="D32" s="4">
        <v>20240906</v>
      </c>
      <c r="E32" s="2">
        <v>1144</v>
      </c>
      <c r="F32" s="4">
        <v>27</v>
      </c>
      <c r="G32" s="17">
        <f>Tabell1[[#This Row],[Totalt antall med egengeometri]]/Tabell1[[#This Row],[Totalt antall stikkrenner i NVDB]]</f>
        <v>2.36013986013986E-2</v>
      </c>
      <c r="H32" s="2">
        <v>0</v>
      </c>
      <c r="I32" s="3">
        <v>0</v>
      </c>
      <c r="J32" s="3">
        <v>1136</v>
      </c>
      <c r="K32" s="3">
        <v>25</v>
      </c>
      <c r="L32" s="3">
        <v>2</v>
      </c>
      <c r="M32" s="3">
        <v>2</v>
      </c>
      <c r="N32" s="3">
        <v>6</v>
      </c>
      <c r="O32" s="4">
        <v>0</v>
      </c>
      <c r="P32" s="2">
        <v>0</v>
      </c>
      <c r="Q32" s="3">
        <v>92801</v>
      </c>
      <c r="R32" s="3">
        <v>107670</v>
      </c>
      <c r="S32" s="4">
        <v>103735</v>
      </c>
    </row>
    <row r="33" spans="1:19">
      <c r="A33" s="2">
        <v>15</v>
      </c>
      <c r="B33" s="3">
        <v>1516</v>
      </c>
      <c r="C33" s="3" t="s">
        <v>48</v>
      </c>
      <c r="D33" s="4">
        <v>20240906</v>
      </c>
      <c r="E33" s="2">
        <v>566</v>
      </c>
      <c r="F33" s="4">
        <v>55</v>
      </c>
      <c r="G33" s="17">
        <f>Tabell1[[#This Row],[Totalt antall med egengeometri]]/Tabell1[[#This Row],[Totalt antall stikkrenner i NVDB]]</f>
        <v>9.7173144876325085E-2</v>
      </c>
      <c r="H33" s="2">
        <v>0</v>
      </c>
      <c r="I33" s="3">
        <v>0</v>
      </c>
      <c r="J33" s="3">
        <v>555</v>
      </c>
      <c r="K33" s="3">
        <v>54</v>
      </c>
      <c r="L33" s="3">
        <v>11</v>
      </c>
      <c r="M33" s="3">
        <v>1</v>
      </c>
      <c r="N33" s="3">
        <v>0</v>
      </c>
      <c r="O33" s="4">
        <v>0</v>
      </c>
      <c r="P33" s="2">
        <v>0</v>
      </c>
      <c r="Q33" s="3">
        <v>49964</v>
      </c>
      <c r="R33" s="3">
        <v>114928</v>
      </c>
      <c r="S33" s="4">
        <v>60579</v>
      </c>
    </row>
    <row r="34" spans="1:19">
      <c r="A34" s="2">
        <v>15</v>
      </c>
      <c r="B34" s="3">
        <v>1517</v>
      </c>
      <c r="C34" s="3" t="s">
        <v>49</v>
      </c>
      <c r="D34" s="4">
        <v>20240906</v>
      </c>
      <c r="E34" s="2">
        <v>522</v>
      </c>
      <c r="F34" s="4">
        <v>50</v>
      </c>
      <c r="G34" s="17">
        <f>Tabell1[[#This Row],[Totalt antall med egengeometri]]/Tabell1[[#This Row],[Totalt antall stikkrenner i NVDB]]</f>
        <v>9.5785440613026823E-2</v>
      </c>
      <c r="H34" s="2">
        <v>0</v>
      </c>
      <c r="I34" s="3">
        <v>0</v>
      </c>
      <c r="J34" s="3">
        <v>519</v>
      </c>
      <c r="K34" s="3">
        <v>47</v>
      </c>
      <c r="L34" s="3">
        <v>0</v>
      </c>
      <c r="M34" s="3">
        <v>0</v>
      </c>
      <c r="N34" s="3">
        <v>3</v>
      </c>
      <c r="O34" s="4">
        <v>3</v>
      </c>
      <c r="P34" s="2">
        <v>0</v>
      </c>
      <c r="Q34" s="3">
        <v>41066</v>
      </c>
      <c r="R34" s="3">
        <v>67500</v>
      </c>
      <c r="S34" s="4">
        <v>55860</v>
      </c>
    </row>
    <row r="35" spans="1:19">
      <c r="A35" s="2">
        <v>15</v>
      </c>
      <c r="B35" s="3">
        <v>1520</v>
      </c>
      <c r="C35" s="3" t="s">
        <v>50</v>
      </c>
      <c r="D35" s="4">
        <v>20240906</v>
      </c>
      <c r="E35" s="2">
        <v>2903</v>
      </c>
      <c r="F35" s="4">
        <v>1458</v>
      </c>
      <c r="G35" s="17">
        <f>Tabell1[[#This Row],[Totalt antall med egengeometri]]/Tabell1[[#This Row],[Totalt antall stikkrenner i NVDB]]</f>
        <v>0.50223906303823629</v>
      </c>
      <c r="H35" s="2">
        <v>808</v>
      </c>
      <c r="I35" s="3">
        <v>650</v>
      </c>
      <c r="J35" s="3">
        <v>1893</v>
      </c>
      <c r="K35" s="3">
        <v>685</v>
      </c>
      <c r="L35" s="3">
        <v>198</v>
      </c>
      <c r="M35" s="3">
        <v>120</v>
      </c>
      <c r="N35" s="3">
        <v>4</v>
      </c>
      <c r="O35" s="4">
        <v>3</v>
      </c>
      <c r="P35" s="2">
        <v>59610</v>
      </c>
      <c r="Q35" s="3">
        <v>152358</v>
      </c>
      <c r="R35" s="3">
        <v>168171</v>
      </c>
      <c r="S35" s="4">
        <v>290021</v>
      </c>
    </row>
    <row r="36" spans="1:19">
      <c r="A36" s="2">
        <v>15</v>
      </c>
      <c r="B36" s="3">
        <v>1525</v>
      </c>
      <c r="C36" s="3" t="s">
        <v>51</v>
      </c>
      <c r="D36" s="4">
        <v>20240906</v>
      </c>
      <c r="E36" s="2">
        <v>1541</v>
      </c>
      <c r="F36" s="4">
        <v>1186</v>
      </c>
      <c r="G36" s="17">
        <f>Tabell1[[#This Row],[Totalt antall med egengeometri]]/Tabell1[[#This Row],[Totalt antall stikkrenner i NVDB]]</f>
        <v>0.76963011031797535</v>
      </c>
      <c r="H36" s="2">
        <v>0</v>
      </c>
      <c r="I36" s="3">
        <v>0</v>
      </c>
      <c r="J36" s="3">
        <v>1494</v>
      </c>
      <c r="K36" s="3">
        <v>1177</v>
      </c>
      <c r="L36" s="3">
        <v>8</v>
      </c>
      <c r="M36" s="3">
        <v>0</v>
      </c>
      <c r="N36" s="3">
        <v>39</v>
      </c>
      <c r="O36" s="4">
        <v>9</v>
      </c>
      <c r="P36" s="2">
        <v>0</v>
      </c>
      <c r="Q36" s="3">
        <v>159157</v>
      </c>
      <c r="R36" s="3">
        <v>78670</v>
      </c>
      <c r="S36" s="4">
        <v>201606</v>
      </c>
    </row>
    <row r="37" spans="1:19">
      <c r="A37" s="2">
        <v>15</v>
      </c>
      <c r="B37" s="3">
        <v>1528</v>
      </c>
      <c r="C37" s="3" t="s">
        <v>52</v>
      </c>
      <c r="D37" s="4">
        <v>20240906</v>
      </c>
      <c r="E37" s="2">
        <v>1028</v>
      </c>
      <c r="F37" s="4">
        <v>1015</v>
      </c>
      <c r="G37" s="17">
        <f>Tabell1[[#This Row],[Totalt antall med egengeometri]]/Tabell1[[#This Row],[Totalt antall stikkrenner i NVDB]]</f>
        <v>0.98735408560311289</v>
      </c>
      <c r="H37" s="2">
        <v>0</v>
      </c>
      <c r="I37" s="3">
        <v>0</v>
      </c>
      <c r="J37" s="3">
        <v>1028</v>
      </c>
      <c r="K37" s="3">
        <v>1015</v>
      </c>
      <c r="L37" s="3">
        <v>0</v>
      </c>
      <c r="M37" s="3">
        <v>0</v>
      </c>
      <c r="N37" s="3">
        <v>0</v>
      </c>
      <c r="O37" s="4">
        <v>0</v>
      </c>
      <c r="P37" s="2">
        <v>0</v>
      </c>
      <c r="Q37" s="3">
        <v>66616</v>
      </c>
      <c r="R37" s="3">
        <v>112579</v>
      </c>
      <c r="S37" s="4">
        <v>177497</v>
      </c>
    </row>
    <row r="38" spans="1:19">
      <c r="A38" s="2">
        <v>15</v>
      </c>
      <c r="B38" s="3">
        <v>1531</v>
      </c>
      <c r="C38" s="3" t="s">
        <v>53</v>
      </c>
      <c r="D38" s="4">
        <v>20240906</v>
      </c>
      <c r="E38" s="2">
        <v>280</v>
      </c>
      <c r="F38" s="4">
        <v>205</v>
      </c>
      <c r="G38" s="17">
        <f>Tabell1[[#This Row],[Totalt antall med egengeometri]]/Tabell1[[#This Row],[Totalt antall stikkrenner i NVDB]]</f>
        <v>0.7321428571428571</v>
      </c>
      <c r="H38" s="2">
        <v>45</v>
      </c>
      <c r="I38" s="3">
        <v>2</v>
      </c>
      <c r="J38" s="3">
        <v>234</v>
      </c>
      <c r="K38" s="3">
        <v>202</v>
      </c>
      <c r="L38" s="3">
        <v>0</v>
      </c>
      <c r="M38" s="3">
        <v>0</v>
      </c>
      <c r="N38" s="3">
        <v>1</v>
      </c>
      <c r="O38" s="4">
        <v>1</v>
      </c>
      <c r="P38" s="2">
        <v>9052</v>
      </c>
      <c r="Q38" s="3">
        <v>31961</v>
      </c>
      <c r="R38" s="3">
        <v>66567</v>
      </c>
      <c r="S38" s="4">
        <v>71663</v>
      </c>
    </row>
    <row r="39" spans="1:19">
      <c r="A39" s="2">
        <v>15</v>
      </c>
      <c r="B39" s="3">
        <v>1532</v>
      </c>
      <c r="C39" s="3" t="s">
        <v>54</v>
      </c>
      <c r="D39" s="4">
        <v>20240906</v>
      </c>
      <c r="E39" s="2">
        <v>593</v>
      </c>
      <c r="F39" s="4">
        <v>434</v>
      </c>
      <c r="G39" s="17">
        <f>Tabell1[[#This Row],[Totalt antall med egengeometri]]/Tabell1[[#This Row],[Totalt antall stikkrenner i NVDB]]</f>
        <v>0.73187183811129852</v>
      </c>
      <c r="H39" s="2">
        <v>85</v>
      </c>
      <c r="I39" s="3">
        <v>72</v>
      </c>
      <c r="J39" s="3">
        <v>410</v>
      </c>
      <c r="K39" s="3">
        <v>318</v>
      </c>
      <c r="L39" s="3">
        <v>97</v>
      </c>
      <c r="M39" s="3">
        <v>44</v>
      </c>
      <c r="N39" s="3">
        <v>1</v>
      </c>
      <c r="O39" s="4">
        <v>0</v>
      </c>
      <c r="P39" s="2">
        <v>14464</v>
      </c>
      <c r="Q39" s="3">
        <v>48372</v>
      </c>
      <c r="R39" s="3">
        <v>110667</v>
      </c>
      <c r="S39" s="4">
        <v>57366</v>
      </c>
    </row>
    <row r="40" spans="1:19">
      <c r="A40" s="2">
        <v>15</v>
      </c>
      <c r="B40" s="3">
        <v>1535</v>
      </c>
      <c r="C40" s="3" t="s">
        <v>55</v>
      </c>
      <c r="D40" s="4">
        <v>20240906</v>
      </c>
      <c r="E40" s="2">
        <v>1874</v>
      </c>
      <c r="F40" s="4">
        <v>1780</v>
      </c>
      <c r="G40" s="17">
        <f>Tabell1[[#This Row],[Totalt antall med egengeometri]]/Tabell1[[#This Row],[Totalt antall stikkrenner i NVDB]]</f>
        <v>0.94983991462113126</v>
      </c>
      <c r="H40" s="2">
        <v>478</v>
      </c>
      <c r="I40" s="3">
        <v>460</v>
      </c>
      <c r="J40" s="3">
        <v>1331</v>
      </c>
      <c r="K40" s="3">
        <v>1317</v>
      </c>
      <c r="L40" s="3">
        <v>21</v>
      </c>
      <c r="M40" s="3">
        <v>2</v>
      </c>
      <c r="N40" s="3">
        <v>44</v>
      </c>
      <c r="O40" s="4">
        <v>1</v>
      </c>
      <c r="P40" s="2">
        <v>46533</v>
      </c>
      <c r="Q40" s="3">
        <v>95739</v>
      </c>
      <c r="R40" s="3">
        <v>99171</v>
      </c>
      <c r="S40" s="4">
        <v>239499</v>
      </c>
    </row>
    <row r="41" spans="1:19">
      <c r="A41" s="2">
        <v>15</v>
      </c>
      <c r="B41" s="3">
        <v>1539</v>
      </c>
      <c r="C41" s="3" t="s">
        <v>56</v>
      </c>
      <c r="D41" s="4">
        <v>20240906</v>
      </c>
      <c r="E41" s="2">
        <v>2496</v>
      </c>
      <c r="F41" s="4">
        <v>2318</v>
      </c>
      <c r="G41" s="17">
        <f>Tabell1[[#This Row],[Totalt antall med egengeometri]]/Tabell1[[#This Row],[Totalt antall stikkrenner i NVDB]]</f>
        <v>0.92868589743589747</v>
      </c>
      <c r="H41" s="2">
        <v>713</v>
      </c>
      <c r="I41" s="3">
        <v>623</v>
      </c>
      <c r="J41" s="3">
        <v>1731</v>
      </c>
      <c r="K41" s="3">
        <v>1693</v>
      </c>
      <c r="L41" s="3">
        <v>41</v>
      </c>
      <c r="M41" s="3">
        <v>0</v>
      </c>
      <c r="N41" s="3">
        <v>11</v>
      </c>
      <c r="O41" s="4">
        <v>2</v>
      </c>
      <c r="P41" s="2">
        <v>81885</v>
      </c>
      <c r="Q41" s="3">
        <v>134822</v>
      </c>
      <c r="R41" s="3">
        <v>121815</v>
      </c>
      <c r="S41" s="4">
        <v>369735</v>
      </c>
    </row>
    <row r="42" spans="1:19">
      <c r="A42" s="2">
        <v>15</v>
      </c>
      <c r="B42" s="3">
        <v>1547</v>
      </c>
      <c r="C42" s="3" t="s">
        <v>57</v>
      </c>
      <c r="D42" s="4">
        <v>20240906</v>
      </c>
      <c r="E42" s="2">
        <v>546</v>
      </c>
      <c r="F42" s="4">
        <v>2</v>
      </c>
      <c r="G42" s="17">
        <f>Tabell1[[#This Row],[Totalt antall med egengeometri]]/Tabell1[[#This Row],[Totalt antall stikkrenner i NVDB]]</f>
        <v>3.663003663003663E-3</v>
      </c>
      <c r="H42" s="2">
        <v>0</v>
      </c>
      <c r="I42" s="3">
        <v>0</v>
      </c>
      <c r="J42" s="3">
        <v>545</v>
      </c>
      <c r="K42" s="3">
        <v>2</v>
      </c>
      <c r="L42" s="3">
        <v>0</v>
      </c>
      <c r="M42" s="3">
        <v>0</v>
      </c>
      <c r="N42" s="3">
        <v>1</v>
      </c>
      <c r="O42" s="4">
        <v>0</v>
      </c>
      <c r="P42" s="2">
        <v>0</v>
      </c>
      <c r="Q42" s="3">
        <v>66731</v>
      </c>
      <c r="R42" s="3">
        <v>75423</v>
      </c>
      <c r="S42" s="4">
        <v>85154</v>
      </c>
    </row>
    <row r="43" spans="1:19">
      <c r="A43" s="2">
        <v>15</v>
      </c>
      <c r="B43" s="3">
        <v>1554</v>
      </c>
      <c r="C43" s="3" t="s">
        <v>58</v>
      </c>
      <c r="D43" s="4">
        <v>20240906</v>
      </c>
      <c r="E43" s="2">
        <v>1540</v>
      </c>
      <c r="F43" s="4">
        <v>655</v>
      </c>
      <c r="G43" s="17">
        <f>Tabell1[[#This Row],[Totalt antall med egengeometri]]/Tabell1[[#This Row],[Totalt antall stikkrenner i NVDB]]</f>
        <v>0.42532467532467533</v>
      </c>
      <c r="H43" s="2">
        <v>0</v>
      </c>
      <c r="I43" s="3">
        <v>0</v>
      </c>
      <c r="J43" s="3">
        <v>1487</v>
      </c>
      <c r="K43" s="3">
        <v>653</v>
      </c>
      <c r="L43" s="3">
        <v>51</v>
      </c>
      <c r="M43" s="3">
        <v>0</v>
      </c>
      <c r="N43" s="3">
        <v>2</v>
      </c>
      <c r="O43" s="4">
        <v>2</v>
      </c>
      <c r="P43" s="2">
        <v>0</v>
      </c>
      <c r="Q43" s="3">
        <v>124364</v>
      </c>
      <c r="R43" s="3">
        <v>91778</v>
      </c>
      <c r="S43" s="4">
        <v>181128</v>
      </c>
    </row>
    <row r="44" spans="1:19">
      <c r="A44" s="2">
        <v>15</v>
      </c>
      <c r="B44" s="3">
        <v>1557</v>
      </c>
      <c r="C44" s="3" t="s">
        <v>59</v>
      </c>
      <c r="D44" s="4">
        <v>20240906</v>
      </c>
      <c r="E44" s="2">
        <v>2116</v>
      </c>
      <c r="F44" s="4">
        <v>454</v>
      </c>
      <c r="G44" s="17">
        <f>Tabell1[[#This Row],[Totalt antall med egengeometri]]/Tabell1[[#This Row],[Totalt antall stikkrenner i NVDB]]</f>
        <v>0.21455576559546313</v>
      </c>
      <c r="H44" s="2">
        <v>315</v>
      </c>
      <c r="I44" s="3">
        <v>137</v>
      </c>
      <c r="J44" s="3">
        <v>1797</v>
      </c>
      <c r="K44" s="3">
        <v>313</v>
      </c>
      <c r="L44" s="3">
        <v>0</v>
      </c>
      <c r="M44" s="3">
        <v>0</v>
      </c>
      <c r="N44" s="3">
        <v>4</v>
      </c>
      <c r="O44" s="4">
        <v>4</v>
      </c>
      <c r="P44" s="2">
        <v>37837</v>
      </c>
      <c r="Q44" s="3">
        <v>119303</v>
      </c>
      <c r="R44" s="3">
        <v>46454</v>
      </c>
      <c r="S44" s="4">
        <v>178803</v>
      </c>
    </row>
    <row r="45" spans="1:19">
      <c r="A45" s="2">
        <v>15</v>
      </c>
      <c r="B45" s="3">
        <v>1560</v>
      </c>
      <c r="C45" s="3" t="s">
        <v>60</v>
      </c>
      <c r="D45" s="4">
        <v>20240906</v>
      </c>
      <c r="E45" s="2">
        <v>1976</v>
      </c>
      <c r="F45" s="4">
        <v>453</v>
      </c>
      <c r="G45" s="17">
        <f>Tabell1[[#This Row],[Totalt antall med egengeometri]]/Tabell1[[#This Row],[Totalt antall stikkrenner i NVDB]]</f>
        <v>0.229251012145749</v>
      </c>
      <c r="H45" s="2">
        <v>704</v>
      </c>
      <c r="I45" s="3">
        <v>229</v>
      </c>
      <c r="J45" s="3">
        <v>1171</v>
      </c>
      <c r="K45" s="3">
        <v>181</v>
      </c>
      <c r="L45" s="3">
        <v>47</v>
      </c>
      <c r="M45" s="3">
        <v>14</v>
      </c>
      <c r="N45" s="3">
        <v>54</v>
      </c>
      <c r="O45" s="4">
        <v>29</v>
      </c>
      <c r="P45" s="2">
        <v>69406</v>
      </c>
      <c r="Q45" s="3">
        <v>72957</v>
      </c>
      <c r="R45" s="3">
        <v>70094</v>
      </c>
      <c r="S45" s="4">
        <v>285348</v>
      </c>
    </row>
    <row r="46" spans="1:19">
      <c r="A46" s="2">
        <v>15</v>
      </c>
      <c r="B46" s="3">
        <v>1563</v>
      </c>
      <c r="C46" s="3" t="s">
        <v>61</v>
      </c>
      <c r="D46" s="4">
        <v>20240906</v>
      </c>
      <c r="E46" s="2">
        <v>1310</v>
      </c>
      <c r="F46" s="4">
        <v>632</v>
      </c>
      <c r="G46" s="17">
        <f>Tabell1[[#This Row],[Totalt antall med egengeometri]]/Tabell1[[#This Row],[Totalt antall stikkrenner i NVDB]]</f>
        <v>0.48244274809160304</v>
      </c>
      <c r="H46" s="2">
        <v>578</v>
      </c>
      <c r="I46" s="3">
        <v>415</v>
      </c>
      <c r="J46" s="3">
        <v>681</v>
      </c>
      <c r="K46" s="3">
        <v>211</v>
      </c>
      <c r="L46" s="3">
        <v>41</v>
      </c>
      <c r="M46" s="3">
        <v>0</v>
      </c>
      <c r="N46" s="3">
        <v>10</v>
      </c>
      <c r="O46" s="4">
        <v>6</v>
      </c>
      <c r="P46" s="2">
        <v>82329</v>
      </c>
      <c r="Q46" s="3">
        <v>78660</v>
      </c>
      <c r="R46" s="3">
        <v>145365</v>
      </c>
      <c r="S46" s="4">
        <v>267650</v>
      </c>
    </row>
    <row r="47" spans="1:19">
      <c r="A47" s="2">
        <v>15</v>
      </c>
      <c r="B47" s="3">
        <v>1566</v>
      </c>
      <c r="C47" s="3" t="s">
        <v>62</v>
      </c>
      <c r="D47" s="4">
        <v>20240906</v>
      </c>
      <c r="E47" s="2">
        <v>1982</v>
      </c>
      <c r="F47" s="4">
        <v>516</v>
      </c>
      <c r="G47" s="17">
        <f>Tabell1[[#This Row],[Totalt antall med egengeometri]]/Tabell1[[#This Row],[Totalt antall stikkrenner i NVDB]]</f>
        <v>0.26034308779011101</v>
      </c>
      <c r="H47" s="2">
        <v>0</v>
      </c>
      <c r="I47" s="3">
        <v>0</v>
      </c>
      <c r="J47" s="3">
        <v>1982</v>
      </c>
      <c r="K47" s="3">
        <v>516</v>
      </c>
      <c r="L47" s="3">
        <v>0</v>
      </c>
      <c r="M47" s="3">
        <v>0</v>
      </c>
      <c r="N47" s="3">
        <v>0</v>
      </c>
      <c r="O47" s="4">
        <v>0</v>
      </c>
      <c r="P47" s="2">
        <v>0</v>
      </c>
      <c r="Q47" s="3">
        <v>179175</v>
      </c>
      <c r="R47" s="3">
        <v>105964</v>
      </c>
      <c r="S47" s="4">
        <v>386033</v>
      </c>
    </row>
    <row r="48" spans="1:19">
      <c r="A48" s="2">
        <v>15</v>
      </c>
      <c r="B48" s="3">
        <v>1573</v>
      </c>
      <c r="C48" s="3" t="s">
        <v>63</v>
      </c>
      <c r="D48" s="4">
        <v>20240906</v>
      </c>
      <c r="E48" s="2">
        <v>1021</v>
      </c>
      <c r="F48" s="4">
        <v>154</v>
      </c>
      <c r="G48" s="17">
        <f>Tabell1[[#This Row],[Totalt antall med egengeometri]]/Tabell1[[#This Row],[Totalt antall stikkrenner i NVDB]]</f>
        <v>0.15083251714005877</v>
      </c>
      <c r="H48" s="2">
        <v>0</v>
      </c>
      <c r="I48" s="3">
        <v>0</v>
      </c>
      <c r="J48" s="3">
        <v>1020</v>
      </c>
      <c r="K48" s="3">
        <v>153</v>
      </c>
      <c r="L48" s="3">
        <v>1</v>
      </c>
      <c r="M48" s="3">
        <v>1</v>
      </c>
      <c r="N48" s="3">
        <v>0</v>
      </c>
      <c r="O48" s="4">
        <v>0</v>
      </c>
      <c r="P48" s="2">
        <v>0</v>
      </c>
      <c r="Q48" s="3">
        <v>117851</v>
      </c>
      <c r="R48" s="3">
        <v>35429</v>
      </c>
      <c r="S48" s="4">
        <v>141210</v>
      </c>
    </row>
    <row r="49" spans="1:19">
      <c r="A49" s="2">
        <v>15</v>
      </c>
      <c r="B49" s="3">
        <v>1576</v>
      </c>
      <c r="C49" s="3" t="s">
        <v>64</v>
      </c>
      <c r="D49" s="4">
        <v>20240906</v>
      </c>
      <c r="E49" s="2">
        <v>2618</v>
      </c>
      <c r="F49" s="4">
        <v>302</v>
      </c>
      <c r="G49" s="17">
        <f>Tabell1[[#This Row],[Totalt antall med egengeometri]]/Tabell1[[#This Row],[Totalt antall stikkrenner i NVDB]]</f>
        <v>0.11535523300229182</v>
      </c>
      <c r="H49" s="2">
        <v>0</v>
      </c>
      <c r="I49" s="3">
        <v>0</v>
      </c>
      <c r="J49" s="3">
        <v>2606</v>
      </c>
      <c r="K49" s="3">
        <v>302</v>
      </c>
      <c r="L49" s="3">
        <v>12</v>
      </c>
      <c r="M49" s="3">
        <v>0</v>
      </c>
      <c r="N49" s="3">
        <v>0</v>
      </c>
      <c r="O49" s="4">
        <v>0</v>
      </c>
      <c r="P49" s="2">
        <v>0</v>
      </c>
      <c r="Q49" s="3">
        <v>205199</v>
      </c>
      <c r="R49" s="3">
        <v>112636</v>
      </c>
      <c r="S49" s="4">
        <v>405930</v>
      </c>
    </row>
    <row r="50" spans="1:19">
      <c r="A50" s="2">
        <v>15</v>
      </c>
      <c r="B50" s="3">
        <v>1577</v>
      </c>
      <c r="C50" s="3" t="s">
        <v>65</v>
      </c>
      <c r="D50" s="4">
        <v>20240906</v>
      </c>
      <c r="E50" s="2">
        <v>3928</v>
      </c>
      <c r="F50" s="4">
        <v>2393</v>
      </c>
      <c r="G50" s="17">
        <f>Tabell1[[#This Row],[Totalt antall med egengeometri]]/Tabell1[[#This Row],[Totalt antall stikkrenner i NVDB]]</f>
        <v>0.6092158859470469</v>
      </c>
      <c r="H50" s="2">
        <v>855</v>
      </c>
      <c r="I50" s="3">
        <v>697</v>
      </c>
      <c r="J50" s="3">
        <v>2764</v>
      </c>
      <c r="K50" s="3">
        <v>1596</v>
      </c>
      <c r="L50" s="3">
        <v>228</v>
      </c>
      <c r="M50" s="3">
        <v>77</v>
      </c>
      <c r="N50" s="3">
        <v>81</v>
      </c>
      <c r="O50" s="4">
        <v>23</v>
      </c>
      <c r="P50" s="2">
        <v>88883</v>
      </c>
      <c r="Q50" s="3">
        <v>158936</v>
      </c>
      <c r="R50" s="3">
        <v>184470</v>
      </c>
      <c r="S50" s="4">
        <v>361800</v>
      </c>
    </row>
    <row r="51" spans="1:19">
      <c r="A51" s="2">
        <v>15</v>
      </c>
      <c r="B51" s="3">
        <v>1578</v>
      </c>
      <c r="C51" s="3" t="s">
        <v>66</v>
      </c>
      <c r="D51" s="4">
        <v>20240906</v>
      </c>
      <c r="E51" s="2">
        <v>1377</v>
      </c>
      <c r="F51" s="4">
        <v>1139</v>
      </c>
      <c r="G51" s="17">
        <f>Tabell1[[#This Row],[Totalt antall med egengeometri]]/Tabell1[[#This Row],[Totalt antall stikkrenner i NVDB]]</f>
        <v>0.8271604938271605</v>
      </c>
      <c r="H51" s="2">
        <v>0</v>
      </c>
      <c r="I51" s="3">
        <v>0</v>
      </c>
      <c r="J51" s="3">
        <v>1377</v>
      </c>
      <c r="K51" s="3">
        <v>1139</v>
      </c>
      <c r="L51" s="3">
        <v>0</v>
      </c>
      <c r="M51" s="3">
        <v>0</v>
      </c>
      <c r="N51" s="3">
        <v>0</v>
      </c>
      <c r="O51" s="4">
        <v>0</v>
      </c>
      <c r="P51" s="2">
        <v>0</v>
      </c>
      <c r="Q51" s="3">
        <v>127603</v>
      </c>
      <c r="R51" s="3">
        <v>83423</v>
      </c>
      <c r="S51" s="4">
        <v>164187</v>
      </c>
    </row>
    <row r="52" spans="1:19">
      <c r="A52" s="2">
        <v>15</v>
      </c>
      <c r="B52" s="3">
        <v>1579</v>
      </c>
      <c r="C52" s="3" t="s">
        <v>67</v>
      </c>
      <c r="D52" s="4">
        <v>20240906</v>
      </c>
      <c r="E52" s="2">
        <v>3367</v>
      </c>
      <c r="F52" s="4">
        <v>693</v>
      </c>
      <c r="G52" s="17">
        <f>Tabell1[[#This Row],[Totalt antall med egengeometri]]/Tabell1[[#This Row],[Totalt antall stikkrenner i NVDB]]</f>
        <v>0.20582120582120583</v>
      </c>
      <c r="H52" s="2">
        <v>0</v>
      </c>
      <c r="I52" s="3">
        <v>0</v>
      </c>
      <c r="J52" s="3">
        <v>3367</v>
      </c>
      <c r="K52" s="3">
        <v>693</v>
      </c>
      <c r="L52" s="3">
        <v>0</v>
      </c>
      <c r="M52" s="3">
        <v>0</v>
      </c>
      <c r="N52" s="3">
        <v>0</v>
      </c>
      <c r="O52" s="4">
        <v>0</v>
      </c>
      <c r="P52" s="2">
        <v>0</v>
      </c>
      <c r="Q52" s="3">
        <v>279443</v>
      </c>
      <c r="R52" s="3">
        <v>213650</v>
      </c>
      <c r="S52" s="4">
        <v>384467</v>
      </c>
    </row>
    <row r="53" spans="1:19">
      <c r="A53" s="2">
        <v>15</v>
      </c>
      <c r="B53" s="3">
        <v>1580</v>
      </c>
      <c r="C53" s="3" t="s">
        <v>68</v>
      </c>
      <c r="D53" s="4">
        <v>20240906</v>
      </c>
      <c r="E53" s="2">
        <v>2128</v>
      </c>
      <c r="F53" s="4">
        <v>1974</v>
      </c>
      <c r="G53" s="17">
        <f>Tabell1[[#This Row],[Totalt antall med egengeometri]]/Tabell1[[#This Row],[Totalt antall stikkrenner i NVDB]]</f>
        <v>0.92763157894736847</v>
      </c>
      <c r="H53" s="2">
        <v>0</v>
      </c>
      <c r="I53" s="3">
        <v>0</v>
      </c>
      <c r="J53" s="3">
        <v>2024</v>
      </c>
      <c r="K53" s="3">
        <v>1931</v>
      </c>
      <c r="L53" s="3">
        <v>103</v>
      </c>
      <c r="M53" s="3">
        <v>42</v>
      </c>
      <c r="N53" s="3">
        <v>1</v>
      </c>
      <c r="O53" s="4">
        <v>1</v>
      </c>
      <c r="P53" s="2">
        <v>0</v>
      </c>
      <c r="Q53" s="3">
        <v>175752</v>
      </c>
      <c r="R53" s="3">
        <v>140264</v>
      </c>
      <c r="S53" s="4">
        <v>172383</v>
      </c>
    </row>
    <row r="54" spans="1:19">
      <c r="A54" s="2">
        <v>18</v>
      </c>
      <c r="B54" s="3">
        <v>1804</v>
      </c>
      <c r="C54" s="3" t="s">
        <v>69</v>
      </c>
      <c r="D54" s="4">
        <v>20240906</v>
      </c>
      <c r="E54" s="2">
        <v>2356</v>
      </c>
      <c r="F54" s="4">
        <v>2151</v>
      </c>
      <c r="G54" s="17">
        <f>Tabell1[[#This Row],[Totalt antall med egengeometri]]/Tabell1[[#This Row],[Totalt antall stikkrenner i NVDB]]</f>
        <v>0.91298811544991509</v>
      </c>
      <c r="H54" s="2">
        <v>306</v>
      </c>
      <c r="I54" s="3">
        <v>252</v>
      </c>
      <c r="J54" s="3">
        <v>1938</v>
      </c>
      <c r="K54" s="3">
        <v>1875</v>
      </c>
      <c r="L54" s="3">
        <v>93</v>
      </c>
      <c r="M54" s="3">
        <v>5</v>
      </c>
      <c r="N54" s="3">
        <v>19</v>
      </c>
      <c r="O54" s="4">
        <v>19</v>
      </c>
      <c r="P54" s="2">
        <v>257336</v>
      </c>
      <c r="Q54" s="3">
        <v>219956</v>
      </c>
      <c r="R54" s="3">
        <v>383312</v>
      </c>
      <c r="S54" s="4">
        <v>488518</v>
      </c>
    </row>
    <row r="55" spans="1:19">
      <c r="A55" s="2">
        <v>18</v>
      </c>
      <c r="B55" s="3">
        <v>1806</v>
      </c>
      <c r="C55" s="3" t="s">
        <v>70</v>
      </c>
      <c r="D55" s="4">
        <v>20240906</v>
      </c>
      <c r="E55" s="2">
        <v>3101</v>
      </c>
      <c r="F55" s="4">
        <v>2822</v>
      </c>
      <c r="G55" s="17">
        <f>Tabell1[[#This Row],[Totalt antall med egengeometri]]/Tabell1[[#This Row],[Totalt antall stikkrenner i NVDB]]</f>
        <v>0.91002902289584009</v>
      </c>
      <c r="H55" s="2">
        <v>1483</v>
      </c>
      <c r="I55" s="3">
        <v>1285</v>
      </c>
      <c r="J55" s="3">
        <v>1558</v>
      </c>
      <c r="K55" s="3">
        <v>1478</v>
      </c>
      <c r="L55" s="3">
        <v>22</v>
      </c>
      <c r="M55" s="3">
        <v>22</v>
      </c>
      <c r="N55" s="3">
        <v>38</v>
      </c>
      <c r="O55" s="4">
        <v>37</v>
      </c>
      <c r="P55" s="2">
        <v>239194</v>
      </c>
      <c r="Q55" s="3">
        <v>137635</v>
      </c>
      <c r="R55" s="3">
        <v>281926</v>
      </c>
      <c r="S55" s="4">
        <v>576583</v>
      </c>
    </row>
    <row r="56" spans="1:19">
      <c r="A56" s="2">
        <v>18</v>
      </c>
      <c r="B56" s="3">
        <v>1811</v>
      </c>
      <c r="C56" s="3" t="s">
        <v>71</v>
      </c>
      <c r="D56" s="4">
        <v>20240906</v>
      </c>
      <c r="E56" s="2">
        <v>1136</v>
      </c>
      <c r="F56" s="4">
        <v>1131</v>
      </c>
      <c r="G56" s="17">
        <f>Tabell1[[#This Row],[Totalt antall med egengeometri]]/Tabell1[[#This Row],[Totalt antall stikkrenner i NVDB]]</f>
        <v>0.99559859154929575</v>
      </c>
      <c r="H56" s="2">
        <v>0</v>
      </c>
      <c r="I56" s="3">
        <v>0</v>
      </c>
      <c r="J56" s="3">
        <v>1134</v>
      </c>
      <c r="K56" s="3">
        <v>1130</v>
      </c>
      <c r="L56" s="3">
        <v>1</v>
      </c>
      <c r="M56" s="3">
        <v>1</v>
      </c>
      <c r="N56" s="3">
        <v>1</v>
      </c>
      <c r="O56" s="4">
        <v>0</v>
      </c>
      <c r="P56" s="2">
        <v>0</v>
      </c>
      <c r="Q56" s="3">
        <v>118199</v>
      </c>
      <c r="R56" s="3">
        <v>58403</v>
      </c>
      <c r="S56" s="4">
        <v>174474</v>
      </c>
    </row>
    <row r="57" spans="1:19">
      <c r="A57" s="2">
        <v>18</v>
      </c>
      <c r="B57" s="3">
        <v>1812</v>
      </c>
      <c r="C57" s="3" t="s">
        <v>72</v>
      </c>
      <c r="D57" s="4">
        <v>20240906</v>
      </c>
      <c r="E57" s="2">
        <v>954</v>
      </c>
      <c r="F57" s="4">
        <v>949</v>
      </c>
      <c r="G57" s="17">
        <f>Tabell1[[#This Row],[Totalt antall med egengeometri]]/Tabell1[[#This Row],[Totalt antall stikkrenner i NVDB]]</f>
        <v>0.99475890985324944</v>
      </c>
      <c r="H57" s="2">
        <v>0</v>
      </c>
      <c r="I57" s="3">
        <v>0</v>
      </c>
      <c r="J57" s="3">
        <v>954</v>
      </c>
      <c r="K57" s="3">
        <v>949</v>
      </c>
      <c r="L57" s="3">
        <v>0</v>
      </c>
      <c r="M57" s="3">
        <v>0</v>
      </c>
      <c r="N57" s="3">
        <v>0</v>
      </c>
      <c r="O57" s="4">
        <v>0</v>
      </c>
      <c r="P57" s="2">
        <v>0</v>
      </c>
      <c r="Q57" s="3">
        <v>77614</v>
      </c>
      <c r="R57" s="3">
        <v>53872</v>
      </c>
      <c r="S57" s="4">
        <v>118202</v>
      </c>
    </row>
    <row r="58" spans="1:19">
      <c r="A58" s="2">
        <v>18</v>
      </c>
      <c r="B58" s="3">
        <v>1813</v>
      </c>
      <c r="C58" s="3" t="s">
        <v>73</v>
      </c>
      <c r="D58" s="4">
        <v>20240906</v>
      </c>
      <c r="E58" s="2">
        <v>1412</v>
      </c>
      <c r="F58" s="4">
        <v>1374</v>
      </c>
      <c r="G58" s="17">
        <f>Tabell1[[#This Row],[Totalt antall med egengeometri]]/Tabell1[[#This Row],[Totalt antall stikkrenner i NVDB]]</f>
        <v>0.97308781869688388</v>
      </c>
      <c r="H58" s="2">
        <v>0</v>
      </c>
      <c r="I58" s="3">
        <v>0</v>
      </c>
      <c r="J58" s="3">
        <v>1386</v>
      </c>
      <c r="K58" s="3">
        <v>1374</v>
      </c>
      <c r="L58" s="3">
        <v>15</v>
      </c>
      <c r="M58" s="3">
        <v>0</v>
      </c>
      <c r="N58" s="3">
        <v>11</v>
      </c>
      <c r="O58" s="4">
        <v>0</v>
      </c>
      <c r="P58" s="2">
        <v>0</v>
      </c>
      <c r="Q58" s="3">
        <v>171820</v>
      </c>
      <c r="R58" s="3">
        <v>137230</v>
      </c>
      <c r="S58" s="4">
        <v>270609</v>
      </c>
    </row>
    <row r="59" spans="1:19">
      <c r="A59" s="2">
        <v>18</v>
      </c>
      <c r="B59" s="3">
        <v>1815</v>
      </c>
      <c r="C59" s="3" t="s">
        <v>74</v>
      </c>
      <c r="D59" s="4">
        <v>20240906</v>
      </c>
      <c r="E59" s="2">
        <v>490</v>
      </c>
      <c r="F59" s="4">
        <v>488</v>
      </c>
      <c r="G59" s="17">
        <f>Tabell1[[#This Row],[Totalt antall med egengeometri]]/Tabell1[[#This Row],[Totalt antall stikkrenner i NVDB]]</f>
        <v>0.99591836734693873</v>
      </c>
      <c r="H59" s="2">
        <v>0</v>
      </c>
      <c r="I59" s="3">
        <v>0</v>
      </c>
      <c r="J59" s="3">
        <v>490</v>
      </c>
      <c r="K59" s="3">
        <v>488</v>
      </c>
      <c r="L59" s="3">
        <v>0</v>
      </c>
      <c r="M59" s="3">
        <v>0</v>
      </c>
      <c r="N59" s="3">
        <v>0</v>
      </c>
      <c r="O59" s="4">
        <v>0</v>
      </c>
      <c r="P59" s="2">
        <v>0</v>
      </c>
      <c r="Q59" s="3">
        <v>70136</v>
      </c>
      <c r="R59" s="3">
        <v>43216</v>
      </c>
      <c r="S59" s="4">
        <v>99795</v>
      </c>
    </row>
    <row r="60" spans="1:19">
      <c r="A60" s="2">
        <v>18</v>
      </c>
      <c r="B60" s="3">
        <v>1816</v>
      </c>
      <c r="C60" s="3" t="s">
        <v>75</v>
      </c>
      <c r="D60" s="4">
        <v>20240906</v>
      </c>
      <c r="E60" s="2">
        <v>304</v>
      </c>
      <c r="F60" s="4">
        <v>303</v>
      </c>
      <c r="G60" s="17">
        <f>Tabell1[[#This Row],[Totalt antall med egengeometri]]/Tabell1[[#This Row],[Totalt antall stikkrenner i NVDB]]</f>
        <v>0.99671052631578949</v>
      </c>
      <c r="H60" s="2">
        <v>0</v>
      </c>
      <c r="I60" s="3">
        <v>0</v>
      </c>
      <c r="J60" s="3">
        <v>304</v>
      </c>
      <c r="K60" s="3">
        <v>303</v>
      </c>
      <c r="L60" s="3">
        <v>0</v>
      </c>
      <c r="M60" s="3">
        <v>0</v>
      </c>
      <c r="N60" s="3">
        <v>0</v>
      </c>
      <c r="O60" s="4">
        <v>0</v>
      </c>
      <c r="P60" s="2">
        <v>0</v>
      </c>
      <c r="Q60" s="3">
        <v>64134</v>
      </c>
      <c r="R60" s="3">
        <v>10530</v>
      </c>
      <c r="S60" s="4">
        <v>43048</v>
      </c>
    </row>
    <row r="61" spans="1:19">
      <c r="A61" s="2">
        <v>18</v>
      </c>
      <c r="B61" s="3">
        <v>1818</v>
      </c>
      <c r="C61" s="3" t="s">
        <v>76</v>
      </c>
      <c r="D61" s="4">
        <v>20240906</v>
      </c>
      <c r="E61" s="2">
        <v>320</v>
      </c>
      <c r="F61" s="4">
        <v>311</v>
      </c>
      <c r="G61" s="17">
        <f>Tabell1[[#This Row],[Totalt antall med egengeometri]]/Tabell1[[#This Row],[Totalt antall stikkrenner i NVDB]]</f>
        <v>0.97187500000000004</v>
      </c>
      <c r="H61" s="2">
        <v>0</v>
      </c>
      <c r="I61" s="3">
        <v>0</v>
      </c>
      <c r="J61" s="3">
        <v>320</v>
      </c>
      <c r="K61" s="3">
        <v>311</v>
      </c>
      <c r="L61" s="3">
        <v>0</v>
      </c>
      <c r="M61" s="3">
        <v>0</v>
      </c>
      <c r="N61" s="3">
        <v>0</v>
      </c>
      <c r="O61" s="4">
        <v>0</v>
      </c>
      <c r="P61" s="2">
        <v>0</v>
      </c>
      <c r="Q61" s="3">
        <v>66006</v>
      </c>
      <c r="R61" s="3">
        <v>32284</v>
      </c>
      <c r="S61" s="4">
        <v>48783</v>
      </c>
    </row>
    <row r="62" spans="1:19">
      <c r="A62" s="2">
        <v>18</v>
      </c>
      <c r="B62" s="3">
        <v>1820</v>
      </c>
      <c r="C62" s="3" t="s">
        <v>77</v>
      </c>
      <c r="D62" s="4">
        <v>20240906</v>
      </c>
      <c r="E62" s="2">
        <v>1206</v>
      </c>
      <c r="F62" s="4">
        <v>1205</v>
      </c>
      <c r="G62" s="17">
        <f>Tabell1[[#This Row],[Totalt antall med egengeometri]]/Tabell1[[#This Row],[Totalt antall stikkrenner i NVDB]]</f>
        <v>0.99917081260364837</v>
      </c>
      <c r="H62" s="2">
        <v>0</v>
      </c>
      <c r="I62" s="3">
        <v>0</v>
      </c>
      <c r="J62" s="3">
        <v>940</v>
      </c>
      <c r="K62" s="3">
        <v>939</v>
      </c>
      <c r="L62" s="3">
        <v>260</v>
      </c>
      <c r="M62" s="3">
        <v>260</v>
      </c>
      <c r="N62" s="3">
        <v>6</v>
      </c>
      <c r="O62" s="4">
        <v>6</v>
      </c>
      <c r="P62" s="2">
        <v>0</v>
      </c>
      <c r="Q62" s="3">
        <v>170056</v>
      </c>
      <c r="R62" s="3">
        <v>90766</v>
      </c>
      <c r="S62" s="4">
        <v>121876</v>
      </c>
    </row>
    <row r="63" spans="1:19">
      <c r="A63" s="2">
        <v>18</v>
      </c>
      <c r="B63" s="3">
        <v>1822</v>
      </c>
      <c r="C63" s="3" t="s">
        <v>78</v>
      </c>
      <c r="D63" s="4">
        <v>20240906</v>
      </c>
      <c r="E63" s="2">
        <v>1269</v>
      </c>
      <c r="F63" s="4">
        <v>1185</v>
      </c>
      <c r="G63" s="17">
        <f>Tabell1[[#This Row],[Totalt antall med egengeometri]]/Tabell1[[#This Row],[Totalt antall stikkrenner i NVDB]]</f>
        <v>0.93380614657210403</v>
      </c>
      <c r="H63" s="2">
        <v>0</v>
      </c>
      <c r="I63" s="3">
        <v>0</v>
      </c>
      <c r="J63" s="3">
        <v>1186</v>
      </c>
      <c r="K63" s="3">
        <v>1180</v>
      </c>
      <c r="L63" s="3">
        <v>82</v>
      </c>
      <c r="M63" s="3">
        <v>4</v>
      </c>
      <c r="N63" s="3">
        <v>1</v>
      </c>
      <c r="O63" s="4">
        <v>1</v>
      </c>
      <c r="P63" s="2">
        <v>0</v>
      </c>
      <c r="Q63" s="3">
        <v>130811</v>
      </c>
      <c r="R63" s="3">
        <v>55948</v>
      </c>
      <c r="S63" s="4">
        <v>131117</v>
      </c>
    </row>
    <row r="64" spans="1:19">
      <c r="A64" s="2">
        <v>18</v>
      </c>
      <c r="B64" s="3">
        <v>1824</v>
      </c>
      <c r="C64" s="3" t="s">
        <v>79</v>
      </c>
      <c r="D64" s="4">
        <v>20240906</v>
      </c>
      <c r="E64" s="2">
        <v>2687</v>
      </c>
      <c r="F64" s="4">
        <v>2234</v>
      </c>
      <c r="G64" s="17">
        <f>Tabell1[[#This Row],[Totalt antall med egengeometri]]/Tabell1[[#This Row],[Totalt antall stikkrenner i NVDB]]</f>
        <v>0.83141049497580943</v>
      </c>
      <c r="H64" s="2">
        <v>419</v>
      </c>
      <c r="I64" s="3">
        <v>413</v>
      </c>
      <c r="J64" s="3">
        <v>1788</v>
      </c>
      <c r="K64" s="3">
        <v>1788</v>
      </c>
      <c r="L64" s="3">
        <v>380</v>
      </c>
      <c r="M64" s="3">
        <v>8</v>
      </c>
      <c r="N64" s="3">
        <v>100</v>
      </c>
      <c r="O64" s="4">
        <v>25</v>
      </c>
      <c r="P64" s="2">
        <v>67237</v>
      </c>
      <c r="Q64" s="3">
        <v>225825</v>
      </c>
      <c r="R64" s="3">
        <v>234431</v>
      </c>
      <c r="S64" s="4">
        <v>507836</v>
      </c>
    </row>
    <row r="65" spans="1:19">
      <c r="A65" s="2">
        <v>18</v>
      </c>
      <c r="B65" s="3">
        <v>1825</v>
      </c>
      <c r="C65" s="3" t="s">
        <v>80</v>
      </c>
      <c r="D65" s="4">
        <v>20240906</v>
      </c>
      <c r="E65" s="2">
        <v>1312</v>
      </c>
      <c r="F65" s="4">
        <v>1207</v>
      </c>
      <c r="G65" s="17">
        <f>Tabell1[[#This Row],[Totalt antall med egengeometri]]/Tabell1[[#This Row],[Totalt antall stikkrenner i NVDB]]</f>
        <v>0.91996951219512191</v>
      </c>
      <c r="H65" s="2">
        <v>568</v>
      </c>
      <c r="I65" s="3">
        <v>568</v>
      </c>
      <c r="J65" s="3">
        <v>618</v>
      </c>
      <c r="K65" s="3">
        <v>617</v>
      </c>
      <c r="L65" s="3">
        <v>64</v>
      </c>
      <c r="M65" s="3">
        <v>3</v>
      </c>
      <c r="N65" s="3">
        <v>62</v>
      </c>
      <c r="O65" s="4">
        <v>19</v>
      </c>
      <c r="P65" s="2">
        <v>94471</v>
      </c>
      <c r="Q65" s="3">
        <v>80829</v>
      </c>
      <c r="R65" s="3">
        <v>92434</v>
      </c>
      <c r="S65" s="4">
        <v>285872</v>
      </c>
    </row>
    <row r="66" spans="1:19">
      <c r="A66" s="2">
        <v>18</v>
      </c>
      <c r="B66" s="3">
        <v>1826</v>
      </c>
      <c r="C66" s="3" t="s">
        <v>81</v>
      </c>
      <c r="D66" s="4">
        <v>20240906</v>
      </c>
      <c r="E66" s="2">
        <v>1885</v>
      </c>
      <c r="F66" s="4">
        <v>1729</v>
      </c>
      <c r="G66" s="17">
        <f>Tabell1[[#This Row],[Totalt antall med egengeometri]]/Tabell1[[#This Row],[Totalt antall stikkrenner i NVDB]]</f>
        <v>0.91724137931034477</v>
      </c>
      <c r="H66" s="2">
        <v>355</v>
      </c>
      <c r="I66" s="3">
        <v>355</v>
      </c>
      <c r="J66" s="3">
        <v>1374</v>
      </c>
      <c r="K66" s="3">
        <v>1374</v>
      </c>
      <c r="L66" s="3">
        <v>6</v>
      </c>
      <c r="M66" s="3">
        <v>0</v>
      </c>
      <c r="N66" s="3">
        <v>150</v>
      </c>
      <c r="O66" s="4">
        <v>0</v>
      </c>
      <c r="P66" s="2">
        <v>48542</v>
      </c>
      <c r="Q66" s="3">
        <v>145476</v>
      </c>
      <c r="R66" s="3">
        <v>98877</v>
      </c>
      <c r="S66" s="4">
        <v>285765</v>
      </c>
    </row>
    <row r="67" spans="1:19">
      <c r="A67" s="2">
        <v>18</v>
      </c>
      <c r="B67" s="3">
        <v>1827</v>
      </c>
      <c r="C67" s="3" t="s">
        <v>82</v>
      </c>
      <c r="D67" s="4">
        <v>20240906</v>
      </c>
      <c r="E67" s="2">
        <v>1025</v>
      </c>
      <c r="F67" s="4">
        <v>885</v>
      </c>
      <c r="G67" s="17">
        <f>Tabell1[[#This Row],[Totalt antall med egengeometri]]/Tabell1[[#This Row],[Totalt antall stikkrenner i NVDB]]</f>
        <v>0.86341463414634145</v>
      </c>
      <c r="H67" s="2">
        <v>0</v>
      </c>
      <c r="I67" s="3">
        <v>0</v>
      </c>
      <c r="J67" s="3">
        <v>892</v>
      </c>
      <c r="K67" s="3">
        <v>884</v>
      </c>
      <c r="L67" s="3">
        <v>126</v>
      </c>
      <c r="M67" s="3">
        <v>1</v>
      </c>
      <c r="N67" s="3">
        <v>7</v>
      </c>
      <c r="O67" s="4">
        <v>0</v>
      </c>
      <c r="P67" s="2">
        <v>0</v>
      </c>
      <c r="Q67" s="3">
        <v>129657</v>
      </c>
      <c r="R67" s="3">
        <v>51050</v>
      </c>
      <c r="S67" s="4">
        <v>110530</v>
      </c>
    </row>
    <row r="68" spans="1:19">
      <c r="A68" s="2">
        <v>18</v>
      </c>
      <c r="B68" s="3">
        <v>1828</v>
      </c>
      <c r="C68" s="3" t="s">
        <v>83</v>
      </c>
      <c r="D68" s="4">
        <v>20240906</v>
      </c>
      <c r="E68" s="2">
        <v>883</v>
      </c>
      <c r="F68" s="4">
        <v>883</v>
      </c>
      <c r="G68" s="17">
        <f>Tabell1[[#This Row],[Totalt antall med egengeometri]]/Tabell1[[#This Row],[Totalt antall stikkrenner i NVDB]]</f>
        <v>1</v>
      </c>
      <c r="H68" s="2">
        <v>0</v>
      </c>
      <c r="I68" s="3">
        <v>0</v>
      </c>
      <c r="J68" s="3">
        <v>883</v>
      </c>
      <c r="K68" s="3">
        <v>883</v>
      </c>
      <c r="L68" s="3">
        <v>0</v>
      </c>
      <c r="M68" s="3">
        <v>0</v>
      </c>
      <c r="N68" s="3">
        <v>0</v>
      </c>
      <c r="O68" s="4">
        <v>0</v>
      </c>
      <c r="P68" s="2">
        <v>0</v>
      </c>
      <c r="Q68" s="3">
        <v>86673</v>
      </c>
      <c r="R68" s="3">
        <v>29563</v>
      </c>
      <c r="S68" s="4">
        <v>78444</v>
      </c>
    </row>
    <row r="69" spans="1:19">
      <c r="A69" s="2">
        <v>18</v>
      </c>
      <c r="B69" s="3">
        <v>1832</v>
      </c>
      <c r="C69" s="3" t="s">
        <v>84</v>
      </c>
      <c r="D69" s="4">
        <v>20240906</v>
      </c>
      <c r="E69" s="2">
        <v>1654</v>
      </c>
      <c r="F69" s="4">
        <v>1631</v>
      </c>
      <c r="G69" s="17">
        <f>Tabell1[[#This Row],[Totalt antall med egengeometri]]/Tabell1[[#This Row],[Totalt antall stikkrenner i NVDB]]</f>
        <v>0.98609431680773885</v>
      </c>
      <c r="H69" s="2">
        <v>121</v>
      </c>
      <c r="I69" s="3">
        <v>121</v>
      </c>
      <c r="J69" s="3">
        <v>1511</v>
      </c>
      <c r="K69" s="3">
        <v>1510</v>
      </c>
      <c r="L69" s="3">
        <v>22</v>
      </c>
      <c r="M69" s="3">
        <v>0</v>
      </c>
      <c r="N69" s="3">
        <v>0</v>
      </c>
      <c r="O69" s="4">
        <v>0</v>
      </c>
      <c r="P69" s="2">
        <v>28641</v>
      </c>
      <c r="Q69" s="3">
        <v>139976</v>
      </c>
      <c r="R69" s="3">
        <v>108428</v>
      </c>
      <c r="S69" s="4">
        <v>279707</v>
      </c>
    </row>
    <row r="70" spans="1:19">
      <c r="A70" s="2">
        <v>18</v>
      </c>
      <c r="B70" s="3">
        <v>1833</v>
      </c>
      <c r="C70" s="3" t="s">
        <v>85</v>
      </c>
      <c r="D70" s="4">
        <v>20240906</v>
      </c>
      <c r="E70" s="2">
        <v>2964</v>
      </c>
      <c r="F70" s="4">
        <v>2904</v>
      </c>
      <c r="G70" s="17">
        <f>Tabell1[[#This Row],[Totalt antall med egengeometri]]/Tabell1[[#This Row],[Totalt antall stikkrenner i NVDB]]</f>
        <v>0.97975708502024295</v>
      </c>
      <c r="H70" s="2">
        <v>819</v>
      </c>
      <c r="I70" s="3">
        <v>803</v>
      </c>
      <c r="J70" s="3">
        <v>2057</v>
      </c>
      <c r="K70" s="3">
        <v>2057</v>
      </c>
      <c r="L70" s="3">
        <v>46</v>
      </c>
      <c r="M70" s="3">
        <v>14</v>
      </c>
      <c r="N70" s="3">
        <v>42</v>
      </c>
      <c r="O70" s="4">
        <v>30</v>
      </c>
      <c r="P70" s="2">
        <v>162974</v>
      </c>
      <c r="Q70" s="3">
        <v>214352</v>
      </c>
      <c r="R70" s="3">
        <v>322779</v>
      </c>
      <c r="S70" s="4">
        <v>615542</v>
      </c>
    </row>
    <row r="71" spans="1:19">
      <c r="A71" s="2">
        <v>18</v>
      </c>
      <c r="B71" s="3">
        <v>1834</v>
      </c>
      <c r="C71" s="3" t="s">
        <v>86</v>
      </c>
      <c r="D71" s="4">
        <v>20240906</v>
      </c>
      <c r="E71" s="2">
        <v>746</v>
      </c>
      <c r="F71" s="4">
        <v>746</v>
      </c>
      <c r="G71" s="17">
        <f>Tabell1[[#This Row],[Totalt antall med egengeometri]]/Tabell1[[#This Row],[Totalt antall stikkrenner i NVDB]]</f>
        <v>1</v>
      </c>
      <c r="H71" s="2">
        <v>0</v>
      </c>
      <c r="I71" s="3">
        <v>0</v>
      </c>
      <c r="J71" s="3">
        <v>709</v>
      </c>
      <c r="K71" s="3">
        <v>709</v>
      </c>
      <c r="L71" s="3">
        <v>30</v>
      </c>
      <c r="M71" s="3">
        <v>30</v>
      </c>
      <c r="N71" s="3">
        <v>7</v>
      </c>
      <c r="O71" s="4">
        <v>7</v>
      </c>
      <c r="P71" s="2">
        <v>0</v>
      </c>
      <c r="Q71" s="3">
        <v>168169</v>
      </c>
      <c r="R71" s="3">
        <v>49986</v>
      </c>
      <c r="S71" s="4">
        <v>85068</v>
      </c>
    </row>
    <row r="72" spans="1:19">
      <c r="A72" s="2">
        <v>18</v>
      </c>
      <c r="B72" s="3">
        <v>1835</v>
      </c>
      <c r="C72" s="3" t="s">
        <v>87</v>
      </c>
      <c r="D72" s="4">
        <v>20240906</v>
      </c>
      <c r="E72" s="2">
        <v>26</v>
      </c>
      <c r="F72" s="4">
        <v>26</v>
      </c>
      <c r="G72" s="17">
        <f>Tabell1[[#This Row],[Totalt antall med egengeometri]]/Tabell1[[#This Row],[Totalt antall stikkrenner i NVDB]]</f>
        <v>1</v>
      </c>
      <c r="H72" s="2">
        <v>0</v>
      </c>
      <c r="I72" s="3">
        <v>0</v>
      </c>
      <c r="J72" s="3">
        <v>26</v>
      </c>
      <c r="K72" s="3">
        <v>26</v>
      </c>
      <c r="L72" s="3">
        <v>0</v>
      </c>
      <c r="M72" s="3">
        <v>0</v>
      </c>
      <c r="N72" s="3">
        <v>0</v>
      </c>
      <c r="O72" s="4">
        <v>0</v>
      </c>
      <c r="P72" s="2">
        <v>0</v>
      </c>
      <c r="Q72" s="3">
        <v>31073</v>
      </c>
      <c r="R72" s="3">
        <v>4704</v>
      </c>
      <c r="S72" s="4">
        <v>6830</v>
      </c>
    </row>
    <row r="73" spans="1:19">
      <c r="A73" s="2">
        <v>18</v>
      </c>
      <c r="B73" s="3">
        <v>1836</v>
      </c>
      <c r="C73" s="3" t="s">
        <v>88</v>
      </c>
      <c r="D73" s="4">
        <v>20240906</v>
      </c>
      <c r="E73" s="2">
        <v>1026</v>
      </c>
      <c r="F73" s="4">
        <v>1025</v>
      </c>
      <c r="G73" s="17">
        <f>Tabell1[[#This Row],[Totalt antall med egengeometri]]/Tabell1[[#This Row],[Totalt antall stikkrenner i NVDB]]</f>
        <v>0.99902534113060426</v>
      </c>
      <c r="H73" s="2">
        <v>0</v>
      </c>
      <c r="I73" s="3">
        <v>0</v>
      </c>
      <c r="J73" s="3">
        <v>1026</v>
      </c>
      <c r="K73" s="3">
        <v>1025</v>
      </c>
      <c r="L73" s="3">
        <v>0</v>
      </c>
      <c r="M73" s="3">
        <v>0</v>
      </c>
      <c r="N73" s="3">
        <v>0</v>
      </c>
      <c r="O73" s="4">
        <v>0</v>
      </c>
      <c r="P73" s="2">
        <v>0</v>
      </c>
      <c r="Q73" s="3">
        <v>175084</v>
      </c>
      <c r="R73" s="3">
        <v>58552</v>
      </c>
      <c r="S73" s="4">
        <v>99794</v>
      </c>
    </row>
    <row r="74" spans="1:19">
      <c r="A74" s="2">
        <v>18</v>
      </c>
      <c r="B74" s="3">
        <v>1837</v>
      </c>
      <c r="C74" s="3" t="s">
        <v>89</v>
      </c>
      <c r="D74" s="4">
        <v>20240906</v>
      </c>
      <c r="E74" s="2">
        <v>1643</v>
      </c>
      <c r="F74" s="4">
        <v>1642</v>
      </c>
      <c r="G74" s="17">
        <f>Tabell1[[#This Row],[Totalt antall med egengeometri]]/Tabell1[[#This Row],[Totalt antall stikkrenner i NVDB]]</f>
        <v>0.99939135727328055</v>
      </c>
      <c r="H74" s="2">
        <v>0</v>
      </c>
      <c r="I74" s="3">
        <v>0</v>
      </c>
      <c r="J74" s="3">
        <v>1643</v>
      </c>
      <c r="K74" s="3">
        <v>1642</v>
      </c>
      <c r="L74" s="3">
        <v>0</v>
      </c>
      <c r="M74" s="3">
        <v>0</v>
      </c>
      <c r="N74" s="3">
        <v>0</v>
      </c>
      <c r="O74" s="4">
        <v>0</v>
      </c>
      <c r="P74" s="2">
        <v>0</v>
      </c>
      <c r="Q74" s="3">
        <v>189746</v>
      </c>
      <c r="R74" s="3">
        <v>121243</v>
      </c>
      <c r="S74" s="4">
        <v>207340</v>
      </c>
    </row>
    <row r="75" spans="1:19">
      <c r="A75" s="2">
        <v>18</v>
      </c>
      <c r="B75" s="3">
        <v>1838</v>
      </c>
      <c r="C75" s="3" t="s">
        <v>90</v>
      </c>
      <c r="D75" s="4">
        <v>20240906</v>
      </c>
      <c r="E75" s="2">
        <v>1285</v>
      </c>
      <c r="F75" s="4">
        <v>1260</v>
      </c>
      <c r="G75" s="17">
        <f>Tabell1[[#This Row],[Totalt antall med egengeometri]]/Tabell1[[#This Row],[Totalt antall stikkrenner i NVDB]]</f>
        <v>0.98054474708171202</v>
      </c>
      <c r="H75" s="2">
        <v>0</v>
      </c>
      <c r="I75" s="3">
        <v>0</v>
      </c>
      <c r="J75" s="3">
        <v>1285</v>
      </c>
      <c r="K75" s="3">
        <v>1260</v>
      </c>
      <c r="L75" s="3">
        <v>0</v>
      </c>
      <c r="M75" s="3">
        <v>0</v>
      </c>
      <c r="N75" s="3">
        <v>0</v>
      </c>
      <c r="O75" s="4">
        <v>0</v>
      </c>
      <c r="P75" s="2">
        <v>0</v>
      </c>
      <c r="Q75" s="3">
        <v>147121</v>
      </c>
      <c r="R75" s="3">
        <v>62083</v>
      </c>
      <c r="S75" s="4">
        <v>153871</v>
      </c>
    </row>
    <row r="76" spans="1:19">
      <c r="A76" s="2">
        <v>18</v>
      </c>
      <c r="B76" s="3">
        <v>1839</v>
      </c>
      <c r="C76" s="3" t="s">
        <v>91</v>
      </c>
      <c r="D76" s="4">
        <v>20240906</v>
      </c>
      <c r="E76" s="2">
        <v>668</v>
      </c>
      <c r="F76" s="4">
        <v>665</v>
      </c>
      <c r="G76" s="17">
        <f>Tabell1[[#This Row],[Totalt antall med egengeometri]]/Tabell1[[#This Row],[Totalt antall stikkrenner i NVDB]]</f>
        <v>0.99550898203592819</v>
      </c>
      <c r="H76" s="2">
        <v>0</v>
      </c>
      <c r="I76" s="3">
        <v>0</v>
      </c>
      <c r="J76" s="3">
        <v>668</v>
      </c>
      <c r="K76" s="3">
        <v>665</v>
      </c>
      <c r="L76" s="3">
        <v>0</v>
      </c>
      <c r="M76" s="3">
        <v>0</v>
      </c>
      <c r="N76" s="3">
        <v>0</v>
      </c>
      <c r="O76" s="4">
        <v>0</v>
      </c>
      <c r="P76" s="2">
        <v>0</v>
      </c>
      <c r="Q76" s="3">
        <v>70402</v>
      </c>
      <c r="R76" s="3">
        <v>55704</v>
      </c>
      <c r="S76" s="4">
        <v>119357</v>
      </c>
    </row>
    <row r="77" spans="1:19">
      <c r="A77" s="2">
        <v>18</v>
      </c>
      <c r="B77" s="3">
        <v>1840</v>
      </c>
      <c r="C77" s="3" t="s">
        <v>92</v>
      </c>
      <c r="D77" s="4">
        <v>20240906</v>
      </c>
      <c r="E77" s="2">
        <v>1061</v>
      </c>
      <c r="F77" s="4">
        <v>806</v>
      </c>
      <c r="G77" s="17">
        <f>Tabell1[[#This Row],[Totalt antall med egengeometri]]/Tabell1[[#This Row],[Totalt antall stikkrenner i NVDB]]</f>
        <v>0.7596606974552309</v>
      </c>
      <c r="H77" s="2">
        <v>435</v>
      </c>
      <c r="I77" s="3">
        <v>233</v>
      </c>
      <c r="J77" s="3">
        <v>568</v>
      </c>
      <c r="K77" s="3">
        <v>563</v>
      </c>
      <c r="L77" s="3">
        <v>44</v>
      </c>
      <c r="M77" s="3">
        <v>1</v>
      </c>
      <c r="N77" s="3">
        <v>14</v>
      </c>
      <c r="O77" s="4">
        <v>9</v>
      </c>
      <c r="P77" s="2">
        <v>107280</v>
      </c>
      <c r="Q77" s="3">
        <v>59777</v>
      </c>
      <c r="R77" s="3">
        <v>120590</v>
      </c>
      <c r="S77" s="4">
        <v>219652</v>
      </c>
    </row>
    <row r="78" spans="1:19">
      <c r="A78" s="2">
        <v>18</v>
      </c>
      <c r="B78" s="3">
        <v>1841</v>
      </c>
      <c r="C78" s="3" t="s">
        <v>93</v>
      </c>
      <c r="D78" s="4">
        <v>20240906</v>
      </c>
      <c r="E78" s="2">
        <v>1132</v>
      </c>
      <c r="F78" s="4">
        <v>1034</v>
      </c>
      <c r="G78" s="17">
        <f>Tabell1[[#This Row],[Totalt antall med egengeometri]]/Tabell1[[#This Row],[Totalt antall stikkrenner i NVDB]]</f>
        <v>0.91342756183745588</v>
      </c>
      <c r="H78" s="2">
        <v>375</v>
      </c>
      <c r="I78" s="3">
        <v>284</v>
      </c>
      <c r="J78" s="3">
        <v>749</v>
      </c>
      <c r="K78" s="3">
        <v>746</v>
      </c>
      <c r="L78" s="3">
        <v>4</v>
      </c>
      <c r="M78" s="3">
        <v>0</v>
      </c>
      <c r="N78" s="3">
        <v>4</v>
      </c>
      <c r="O78" s="4">
        <v>4</v>
      </c>
      <c r="P78" s="2">
        <v>60032</v>
      </c>
      <c r="Q78" s="3">
        <v>100975</v>
      </c>
      <c r="R78" s="3">
        <v>132694</v>
      </c>
      <c r="S78" s="4">
        <v>216509</v>
      </c>
    </row>
    <row r="79" spans="1:19">
      <c r="A79" s="2">
        <v>18</v>
      </c>
      <c r="B79" s="3">
        <v>1845</v>
      </c>
      <c r="C79" s="3" t="s">
        <v>94</v>
      </c>
      <c r="D79" s="4">
        <v>20240906</v>
      </c>
      <c r="E79" s="2">
        <v>1127</v>
      </c>
      <c r="F79" s="4">
        <v>1097</v>
      </c>
      <c r="G79" s="17">
        <f>Tabell1[[#This Row],[Totalt antall med egengeometri]]/Tabell1[[#This Row],[Totalt antall stikkrenner i NVDB]]</f>
        <v>0.97338065661047024</v>
      </c>
      <c r="H79" s="2">
        <v>409</v>
      </c>
      <c r="I79" s="3">
        <v>385</v>
      </c>
      <c r="J79" s="3">
        <v>718</v>
      </c>
      <c r="K79" s="3">
        <v>712</v>
      </c>
      <c r="L79" s="3">
        <v>0</v>
      </c>
      <c r="M79" s="3">
        <v>0</v>
      </c>
      <c r="N79" s="3">
        <v>0</v>
      </c>
      <c r="O79" s="4">
        <v>0</v>
      </c>
      <c r="P79" s="2">
        <v>77579</v>
      </c>
      <c r="Q79" s="3">
        <v>74048</v>
      </c>
      <c r="R79" s="3">
        <v>65714</v>
      </c>
      <c r="S79" s="4">
        <v>140962</v>
      </c>
    </row>
    <row r="80" spans="1:19">
      <c r="A80" s="2">
        <v>18</v>
      </c>
      <c r="B80" s="3">
        <v>1848</v>
      </c>
      <c r="C80" s="3" t="s">
        <v>95</v>
      </c>
      <c r="D80" s="4">
        <v>20240906</v>
      </c>
      <c r="E80" s="2">
        <v>1761</v>
      </c>
      <c r="F80" s="4">
        <v>1752</v>
      </c>
      <c r="G80" s="17">
        <f>Tabell1[[#This Row],[Totalt antall med egengeometri]]/Tabell1[[#This Row],[Totalt antall stikkrenner i NVDB]]</f>
        <v>0.9948892674616695</v>
      </c>
      <c r="H80" s="2">
        <v>0</v>
      </c>
      <c r="I80" s="3">
        <v>0</v>
      </c>
      <c r="J80" s="3">
        <v>1761</v>
      </c>
      <c r="K80" s="3">
        <v>1752</v>
      </c>
      <c r="L80" s="3">
        <v>0</v>
      </c>
      <c r="M80" s="3">
        <v>0</v>
      </c>
      <c r="N80" s="3">
        <v>0</v>
      </c>
      <c r="O80" s="4">
        <v>0</v>
      </c>
      <c r="P80" s="2">
        <v>0</v>
      </c>
      <c r="Q80" s="3">
        <v>215913</v>
      </c>
      <c r="R80" s="3">
        <v>75725</v>
      </c>
      <c r="S80" s="4">
        <v>166048</v>
      </c>
    </row>
    <row r="81" spans="1:19">
      <c r="A81" s="2">
        <v>18</v>
      </c>
      <c r="B81" s="3">
        <v>1851</v>
      </c>
      <c r="C81" s="3" t="s">
        <v>96</v>
      </c>
      <c r="D81" s="4">
        <v>20240906</v>
      </c>
      <c r="E81" s="2">
        <v>952</v>
      </c>
      <c r="F81" s="4">
        <v>884</v>
      </c>
      <c r="G81" s="17">
        <f>Tabell1[[#This Row],[Totalt antall med egengeometri]]/Tabell1[[#This Row],[Totalt antall stikkrenner i NVDB]]</f>
        <v>0.9285714285714286</v>
      </c>
      <c r="H81" s="2">
        <v>338</v>
      </c>
      <c r="I81" s="3">
        <v>306</v>
      </c>
      <c r="J81" s="3">
        <v>587</v>
      </c>
      <c r="K81" s="3">
        <v>551</v>
      </c>
      <c r="L81" s="3">
        <v>0</v>
      </c>
      <c r="M81" s="3">
        <v>0</v>
      </c>
      <c r="N81" s="3">
        <v>27</v>
      </c>
      <c r="O81" s="4">
        <v>27</v>
      </c>
      <c r="P81" s="2">
        <v>50037</v>
      </c>
      <c r="Q81" s="3">
        <v>62244</v>
      </c>
      <c r="R81" s="3">
        <v>38001</v>
      </c>
      <c r="S81" s="4">
        <v>95036</v>
      </c>
    </row>
    <row r="82" spans="1:19">
      <c r="A82" s="2">
        <v>18</v>
      </c>
      <c r="B82" s="3">
        <v>1853</v>
      </c>
      <c r="C82" s="3" t="s">
        <v>97</v>
      </c>
      <c r="D82" s="4">
        <v>20240906</v>
      </c>
      <c r="E82" s="2">
        <v>1161</v>
      </c>
      <c r="F82" s="4">
        <v>619</v>
      </c>
      <c r="G82" s="17">
        <f>Tabell1[[#This Row],[Totalt antall med egengeometri]]/Tabell1[[#This Row],[Totalt antall stikkrenner i NVDB]]</f>
        <v>0.53316106804478902</v>
      </c>
      <c r="H82" s="2">
        <v>277</v>
      </c>
      <c r="I82" s="3">
        <v>269</v>
      </c>
      <c r="J82" s="3">
        <v>782</v>
      </c>
      <c r="K82" s="3">
        <v>314</v>
      </c>
      <c r="L82" s="3">
        <v>65</v>
      </c>
      <c r="M82" s="3">
        <v>3</v>
      </c>
      <c r="N82" s="3">
        <v>37</v>
      </c>
      <c r="O82" s="4">
        <v>33</v>
      </c>
      <c r="P82" s="2">
        <v>32582</v>
      </c>
      <c r="Q82" s="3">
        <v>35280</v>
      </c>
      <c r="R82" s="3">
        <v>58429</v>
      </c>
      <c r="S82" s="4">
        <v>114596</v>
      </c>
    </row>
    <row r="83" spans="1:19">
      <c r="A83" s="2">
        <v>18</v>
      </c>
      <c r="B83" s="3">
        <v>1856</v>
      </c>
      <c r="C83" s="3" t="s">
        <v>98</v>
      </c>
      <c r="D83" s="4">
        <v>20240906</v>
      </c>
      <c r="E83" s="2">
        <v>12</v>
      </c>
      <c r="F83" s="4">
        <v>8</v>
      </c>
      <c r="G83" s="17">
        <f>Tabell1[[#This Row],[Totalt antall med egengeometri]]/Tabell1[[#This Row],[Totalt antall stikkrenner i NVDB]]</f>
        <v>0.66666666666666663</v>
      </c>
      <c r="H83" s="2">
        <v>0</v>
      </c>
      <c r="I83" s="3">
        <v>0</v>
      </c>
      <c r="J83" s="3">
        <v>12</v>
      </c>
      <c r="K83" s="3">
        <v>8</v>
      </c>
      <c r="L83" s="3">
        <v>0</v>
      </c>
      <c r="M83" s="3">
        <v>0</v>
      </c>
      <c r="N83" s="3">
        <v>0</v>
      </c>
      <c r="O83" s="4">
        <v>0</v>
      </c>
      <c r="P83" s="2">
        <v>47860</v>
      </c>
      <c r="Q83" s="3">
        <v>7239</v>
      </c>
      <c r="R83" s="3">
        <v>10048</v>
      </c>
      <c r="S83" s="4">
        <v>8256</v>
      </c>
    </row>
    <row r="84" spans="1:19">
      <c r="A84" s="2">
        <v>18</v>
      </c>
      <c r="B84" s="3">
        <v>1857</v>
      </c>
      <c r="C84" s="3" t="s">
        <v>99</v>
      </c>
      <c r="D84" s="4">
        <v>20240906</v>
      </c>
      <c r="E84" s="2">
        <v>33</v>
      </c>
      <c r="F84" s="4">
        <v>33</v>
      </c>
      <c r="G84" s="17">
        <f>Tabell1[[#This Row],[Totalt antall med egengeometri]]/Tabell1[[#This Row],[Totalt antall stikkrenner i NVDB]]</f>
        <v>1</v>
      </c>
      <c r="H84" s="2">
        <v>0</v>
      </c>
      <c r="I84" s="3">
        <v>0</v>
      </c>
      <c r="J84" s="3">
        <v>32</v>
      </c>
      <c r="K84" s="3">
        <v>32</v>
      </c>
      <c r="L84" s="3">
        <v>0</v>
      </c>
      <c r="M84" s="3">
        <v>0</v>
      </c>
      <c r="N84" s="3">
        <v>1</v>
      </c>
      <c r="O84" s="4">
        <v>1</v>
      </c>
      <c r="P84" s="2">
        <v>93790</v>
      </c>
      <c r="Q84" s="3">
        <v>9988</v>
      </c>
      <c r="R84" s="3">
        <v>10138</v>
      </c>
      <c r="S84" s="4">
        <v>15329</v>
      </c>
    </row>
    <row r="85" spans="1:19">
      <c r="A85" s="2">
        <v>18</v>
      </c>
      <c r="B85" s="3">
        <v>1859</v>
      </c>
      <c r="C85" s="3" t="s">
        <v>100</v>
      </c>
      <c r="D85" s="4">
        <v>20240906</v>
      </c>
      <c r="E85" s="2">
        <v>584</v>
      </c>
      <c r="F85" s="4">
        <v>251</v>
      </c>
      <c r="G85" s="17">
        <f>Tabell1[[#This Row],[Totalt antall med egengeometri]]/Tabell1[[#This Row],[Totalt antall stikkrenner i NVDB]]</f>
        <v>0.4297945205479452</v>
      </c>
      <c r="H85" s="2">
        <v>318</v>
      </c>
      <c r="I85" s="3">
        <v>12</v>
      </c>
      <c r="J85" s="3">
        <v>242</v>
      </c>
      <c r="K85" s="3">
        <v>238</v>
      </c>
      <c r="L85" s="3">
        <v>23</v>
      </c>
      <c r="M85" s="3">
        <v>0</v>
      </c>
      <c r="N85" s="3">
        <v>1</v>
      </c>
      <c r="O85" s="4">
        <v>1</v>
      </c>
      <c r="P85" s="2">
        <v>43862</v>
      </c>
      <c r="Q85" s="3">
        <v>36883</v>
      </c>
      <c r="R85" s="3">
        <v>20651</v>
      </c>
      <c r="S85" s="4">
        <v>33508</v>
      </c>
    </row>
    <row r="86" spans="1:19">
      <c r="A86" s="2">
        <v>18</v>
      </c>
      <c r="B86" s="3">
        <v>1860</v>
      </c>
      <c r="C86" s="3" t="s">
        <v>101</v>
      </c>
      <c r="D86" s="4">
        <v>20240906</v>
      </c>
      <c r="E86" s="2">
        <v>2008</v>
      </c>
      <c r="F86" s="4">
        <v>1398</v>
      </c>
      <c r="G86" s="17">
        <f>Tabell1[[#This Row],[Totalt antall med egengeometri]]/Tabell1[[#This Row],[Totalt antall stikkrenner i NVDB]]</f>
        <v>0.69621513944223112</v>
      </c>
      <c r="H86" s="2">
        <v>378</v>
      </c>
      <c r="I86" s="3">
        <v>26</v>
      </c>
      <c r="J86" s="3">
        <v>1582</v>
      </c>
      <c r="K86" s="3">
        <v>1332</v>
      </c>
      <c r="L86" s="3">
        <v>11</v>
      </c>
      <c r="M86" s="3">
        <v>3</v>
      </c>
      <c r="N86" s="3">
        <v>37</v>
      </c>
      <c r="O86" s="4">
        <v>37</v>
      </c>
      <c r="P86" s="2">
        <v>57366</v>
      </c>
      <c r="Q86" s="3">
        <v>169347</v>
      </c>
      <c r="R86" s="3">
        <v>110901</v>
      </c>
      <c r="S86" s="4">
        <v>261704</v>
      </c>
    </row>
    <row r="87" spans="1:19">
      <c r="A87" s="2">
        <v>18</v>
      </c>
      <c r="B87" s="3">
        <v>1865</v>
      </c>
      <c r="C87" s="3" t="s">
        <v>102</v>
      </c>
      <c r="D87" s="4">
        <v>20240906</v>
      </c>
      <c r="E87" s="2">
        <v>1343</v>
      </c>
      <c r="F87" s="4">
        <v>1164</v>
      </c>
      <c r="G87" s="17">
        <f>Tabell1[[#This Row],[Totalt antall med egengeometri]]/Tabell1[[#This Row],[Totalt antall stikkrenner i NVDB]]</f>
        <v>0.86671630677587486</v>
      </c>
      <c r="H87" s="2">
        <v>327</v>
      </c>
      <c r="I87" s="3">
        <v>181</v>
      </c>
      <c r="J87" s="3">
        <v>678</v>
      </c>
      <c r="K87" s="3">
        <v>650</v>
      </c>
      <c r="L87" s="3">
        <v>314</v>
      </c>
      <c r="M87" s="3">
        <v>310</v>
      </c>
      <c r="N87" s="3">
        <v>24</v>
      </c>
      <c r="O87" s="4">
        <v>23</v>
      </c>
      <c r="P87" s="2">
        <v>64076</v>
      </c>
      <c r="Q87" s="3">
        <v>145777</v>
      </c>
      <c r="R87" s="3">
        <v>121983</v>
      </c>
      <c r="S87" s="4">
        <v>145409</v>
      </c>
    </row>
    <row r="88" spans="1:19">
      <c r="A88" s="2">
        <v>18</v>
      </c>
      <c r="B88" s="3">
        <v>1866</v>
      </c>
      <c r="C88" s="3" t="s">
        <v>103</v>
      </c>
      <c r="D88" s="4">
        <v>20240906</v>
      </c>
      <c r="E88" s="2">
        <v>2385</v>
      </c>
      <c r="F88" s="4">
        <v>1694</v>
      </c>
      <c r="G88" s="17">
        <f>Tabell1[[#This Row],[Totalt antall med egengeometri]]/Tabell1[[#This Row],[Totalt antall stikkrenner i NVDB]]</f>
        <v>0.71027253668763102</v>
      </c>
      <c r="H88" s="2">
        <v>163</v>
      </c>
      <c r="I88" s="3">
        <v>0</v>
      </c>
      <c r="J88" s="3">
        <v>2018</v>
      </c>
      <c r="K88" s="3">
        <v>1491</v>
      </c>
      <c r="L88" s="3">
        <v>4</v>
      </c>
      <c r="M88" s="3">
        <v>4</v>
      </c>
      <c r="N88" s="3">
        <v>200</v>
      </c>
      <c r="O88" s="4">
        <v>199</v>
      </c>
      <c r="P88" s="2">
        <v>39862</v>
      </c>
      <c r="Q88" s="3">
        <v>182242</v>
      </c>
      <c r="R88" s="3">
        <v>90205</v>
      </c>
      <c r="S88" s="4">
        <v>217942</v>
      </c>
    </row>
    <row r="89" spans="1:19">
      <c r="A89" s="2">
        <v>18</v>
      </c>
      <c r="B89" s="3">
        <v>1867</v>
      </c>
      <c r="C89" s="3" t="s">
        <v>104</v>
      </c>
      <c r="D89" s="4">
        <v>20240906</v>
      </c>
      <c r="E89" s="2">
        <v>1144</v>
      </c>
      <c r="F89" s="4">
        <v>995</v>
      </c>
      <c r="G89" s="17">
        <f>Tabell1[[#This Row],[Totalt antall med egengeometri]]/Tabell1[[#This Row],[Totalt antall stikkrenner i NVDB]]</f>
        <v>0.86975524475524479</v>
      </c>
      <c r="H89" s="2">
        <v>0</v>
      </c>
      <c r="I89" s="3">
        <v>0</v>
      </c>
      <c r="J89" s="3">
        <v>1062</v>
      </c>
      <c r="K89" s="3">
        <v>995</v>
      </c>
      <c r="L89" s="3">
        <v>82</v>
      </c>
      <c r="M89" s="3">
        <v>0</v>
      </c>
      <c r="N89" s="3">
        <v>0</v>
      </c>
      <c r="O89" s="4">
        <v>0</v>
      </c>
      <c r="P89" s="2">
        <v>0</v>
      </c>
      <c r="Q89" s="3">
        <v>107448</v>
      </c>
      <c r="R89" s="3">
        <v>51382</v>
      </c>
      <c r="S89" s="4">
        <v>157169</v>
      </c>
    </row>
    <row r="90" spans="1:19">
      <c r="A90" s="2">
        <v>18</v>
      </c>
      <c r="B90" s="3">
        <v>1868</v>
      </c>
      <c r="C90" s="3" t="s">
        <v>105</v>
      </c>
      <c r="D90" s="4">
        <v>20240906</v>
      </c>
      <c r="E90" s="2">
        <v>1414</v>
      </c>
      <c r="F90" s="4">
        <v>854</v>
      </c>
      <c r="G90" s="17">
        <f>Tabell1[[#This Row],[Totalt antall med egengeometri]]/Tabell1[[#This Row],[Totalt antall stikkrenner i NVDB]]</f>
        <v>0.60396039603960394</v>
      </c>
      <c r="H90" s="2">
        <v>0</v>
      </c>
      <c r="I90" s="3">
        <v>0</v>
      </c>
      <c r="J90" s="3">
        <v>1388</v>
      </c>
      <c r="K90" s="3">
        <v>828</v>
      </c>
      <c r="L90" s="3">
        <v>2</v>
      </c>
      <c r="M90" s="3">
        <v>2</v>
      </c>
      <c r="N90" s="3">
        <v>24</v>
      </c>
      <c r="O90" s="4">
        <v>24</v>
      </c>
      <c r="P90" s="2">
        <v>0</v>
      </c>
      <c r="Q90" s="3">
        <v>110744</v>
      </c>
      <c r="R90" s="3">
        <v>63727</v>
      </c>
      <c r="S90" s="4">
        <v>93939</v>
      </c>
    </row>
    <row r="91" spans="1:19">
      <c r="A91" s="2">
        <v>18</v>
      </c>
      <c r="B91" s="3">
        <v>1870</v>
      </c>
      <c r="C91" s="3" t="s">
        <v>106</v>
      </c>
      <c r="D91" s="4">
        <v>20240906</v>
      </c>
      <c r="E91" s="2">
        <v>2527</v>
      </c>
      <c r="F91" s="4">
        <v>2048</v>
      </c>
      <c r="G91" s="17">
        <f>Tabell1[[#This Row],[Totalt antall med egengeometri]]/Tabell1[[#This Row],[Totalt antall stikkrenner i NVDB]]</f>
        <v>0.81044717055797388</v>
      </c>
      <c r="H91" s="2">
        <v>125</v>
      </c>
      <c r="I91" s="3">
        <v>1</v>
      </c>
      <c r="J91" s="3">
        <v>2295</v>
      </c>
      <c r="K91" s="3">
        <v>1940</v>
      </c>
      <c r="L91" s="3">
        <v>6</v>
      </c>
      <c r="M91" s="3">
        <v>6</v>
      </c>
      <c r="N91" s="3">
        <v>101</v>
      </c>
      <c r="O91" s="4">
        <v>101</v>
      </c>
      <c r="P91" s="2">
        <v>17698</v>
      </c>
      <c r="Q91" s="3">
        <v>192629</v>
      </c>
      <c r="R91" s="3">
        <v>128567</v>
      </c>
      <c r="S91" s="4">
        <v>280499</v>
      </c>
    </row>
    <row r="92" spans="1:19">
      <c r="A92" s="2">
        <v>18</v>
      </c>
      <c r="B92" s="3">
        <v>1871</v>
      </c>
      <c r="C92" s="3" t="s">
        <v>107</v>
      </c>
      <c r="D92" s="4">
        <v>20240906</v>
      </c>
      <c r="E92" s="2">
        <v>1959</v>
      </c>
      <c r="F92" s="4">
        <v>1834</v>
      </c>
      <c r="G92" s="17">
        <f>Tabell1[[#This Row],[Totalt antall med egengeometri]]/Tabell1[[#This Row],[Totalt antall stikkrenner i NVDB]]</f>
        <v>0.93619193466054107</v>
      </c>
      <c r="H92" s="2">
        <v>0</v>
      </c>
      <c r="I92" s="3">
        <v>0</v>
      </c>
      <c r="J92" s="3">
        <v>1758</v>
      </c>
      <c r="K92" s="3">
        <v>1633</v>
      </c>
      <c r="L92" s="3">
        <v>3</v>
      </c>
      <c r="M92" s="3">
        <v>3</v>
      </c>
      <c r="N92" s="3">
        <v>198</v>
      </c>
      <c r="O92" s="4">
        <v>198</v>
      </c>
      <c r="P92" s="2">
        <v>0</v>
      </c>
      <c r="Q92" s="3">
        <v>206227</v>
      </c>
      <c r="R92" s="3">
        <v>82500</v>
      </c>
      <c r="S92" s="4">
        <v>243113</v>
      </c>
    </row>
    <row r="93" spans="1:19">
      <c r="A93" s="2">
        <v>18</v>
      </c>
      <c r="B93" s="3">
        <v>1874</v>
      </c>
      <c r="C93" s="3" t="s">
        <v>108</v>
      </c>
      <c r="D93" s="4">
        <v>20240906</v>
      </c>
      <c r="E93" s="2">
        <v>76</v>
      </c>
      <c r="F93" s="4">
        <v>5</v>
      </c>
      <c r="G93" s="17">
        <f>Tabell1[[#This Row],[Totalt antall med egengeometri]]/Tabell1[[#This Row],[Totalt antall stikkrenner i NVDB]]</f>
        <v>6.5789473684210523E-2</v>
      </c>
      <c r="H93" s="2">
        <v>76</v>
      </c>
      <c r="I93" s="3">
        <v>5</v>
      </c>
      <c r="J93" s="3">
        <v>0</v>
      </c>
      <c r="K93" s="3">
        <v>0</v>
      </c>
      <c r="L93" s="3">
        <v>0</v>
      </c>
      <c r="M93" s="3">
        <v>0</v>
      </c>
      <c r="N93" s="3">
        <v>0</v>
      </c>
      <c r="O93" s="4">
        <v>0</v>
      </c>
      <c r="P93" s="2">
        <v>55953</v>
      </c>
      <c r="Q93" s="3">
        <v>0</v>
      </c>
      <c r="R93" s="3">
        <v>14363</v>
      </c>
      <c r="S93" s="4">
        <v>14377</v>
      </c>
    </row>
    <row r="94" spans="1:19">
      <c r="A94" s="2">
        <v>18</v>
      </c>
      <c r="B94" s="3">
        <v>1875</v>
      </c>
      <c r="C94" s="3" t="s">
        <v>109</v>
      </c>
      <c r="D94" s="4">
        <v>20240906</v>
      </c>
      <c r="E94" s="2">
        <v>2115</v>
      </c>
      <c r="F94" s="4">
        <v>2098</v>
      </c>
      <c r="G94" s="17">
        <f>Tabell1[[#This Row],[Totalt antall med egengeometri]]/Tabell1[[#This Row],[Totalt antall stikkrenner i NVDB]]</f>
        <v>0.99196217494089833</v>
      </c>
      <c r="H94" s="2">
        <v>943</v>
      </c>
      <c r="I94" s="3">
        <v>935</v>
      </c>
      <c r="J94" s="3">
        <v>1165</v>
      </c>
      <c r="K94" s="3">
        <v>1163</v>
      </c>
      <c r="L94" s="3">
        <v>6</v>
      </c>
      <c r="M94" s="3">
        <v>0</v>
      </c>
      <c r="N94" s="3">
        <v>1</v>
      </c>
      <c r="O94" s="4">
        <v>0</v>
      </c>
      <c r="P94" s="2">
        <v>115388</v>
      </c>
      <c r="Q94" s="3">
        <v>120869</v>
      </c>
      <c r="R94" s="3">
        <v>74557</v>
      </c>
      <c r="S94" s="4">
        <v>270463</v>
      </c>
    </row>
    <row r="95" spans="1:19">
      <c r="A95" s="2">
        <v>31</v>
      </c>
      <c r="B95" s="3">
        <v>3101</v>
      </c>
      <c r="C95" s="3" t="s">
        <v>110</v>
      </c>
      <c r="D95" s="4">
        <v>20240906</v>
      </c>
      <c r="E95" s="2">
        <v>1817</v>
      </c>
      <c r="F95" s="4">
        <v>101</v>
      </c>
      <c r="G95" s="17">
        <f>Tabell1[[#This Row],[Totalt antall med egengeometri]]/Tabell1[[#This Row],[Totalt antall stikkrenner i NVDB]]</f>
        <v>5.5586130985140342E-2</v>
      </c>
      <c r="H95" s="2">
        <v>42</v>
      </c>
      <c r="I95" s="3">
        <v>8</v>
      </c>
      <c r="J95" s="3">
        <v>1775</v>
      </c>
      <c r="K95" s="3">
        <v>93</v>
      </c>
      <c r="L95" s="3">
        <v>0</v>
      </c>
      <c r="M95" s="3">
        <v>0</v>
      </c>
      <c r="N95" s="3">
        <v>0</v>
      </c>
      <c r="O95" s="4">
        <v>0</v>
      </c>
      <c r="P95" s="2">
        <v>27193</v>
      </c>
      <c r="Q95" s="3">
        <v>237655</v>
      </c>
      <c r="R95" s="3">
        <v>229233</v>
      </c>
      <c r="S95" s="4">
        <v>857981</v>
      </c>
    </row>
    <row r="96" spans="1:19">
      <c r="A96" s="2">
        <v>31</v>
      </c>
      <c r="B96" s="3">
        <v>3103</v>
      </c>
      <c r="C96" s="3" t="s">
        <v>111</v>
      </c>
      <c r="D96" s="4">
        <v>20240906</v>
      </c>
      <c r="E96" s="2">
        <v>641</v>
      </c>
      <c r="F96" s="4">
        <v>17</v>
      </c>
      <c r="G96" s="17">
        <f>Tabell1[[#This Row],[Totalt antall med egengeometri]]/Tabell1[[#This Row],[Totalt antall stikkrenner i NVDB]]</f>
        <v>2.6521060842433698E-2</v>
      </c>
      <c r="H96" s="2">
        <v>60</v>
      </c>
      <c r="I96" s="3">
        <v>0</v>
      </c>
      <c r="J96" s="3">
        <v>386</v>
      </c>
      <c r="K96" s="3">
        <v>15</v>
      </c>
      <c r="L96" s="3">
        <v>188</v>
      </c>
      <c r="M96" s="3">
        <v>1</v>
      </c>
      <c r="N96" s="3">
        <v>7</v>
      </c>
      <c r="O96" s="4">
        <v>1</v>
      </c>
      <c r="P96" s="2">
        <v>43030</v>
      </c>
      <c r="Q96" s="3">
        <v>113767</v>
      </c>
      <c r="R96" s="3">
        <v>295253</v>
      </c>
      <c r="S96" s="4">
        <v>330087</v>
      </c>
    </row>
    <row r="97" spans="1:19">
      <c r="A97" s="2">
        <v>31</v>
      </c>
      <c r="B97" s="3">
        <v>3105</v>
      </c>
      <c r="C97" s="3" t="s">
        <v>112</v>
      </c>
      <c r="D97" s="4">
        <v>20240906</v>
      </c>
      <c r="E97" s="2">
        <v>1704</v>
      </c>
      <c r="F97" s="4">
        <v>82</v>
      </c>
      <c r="G97" s="17">
        <f>Tabell1[[#This Row],[Totalt antall med egengeometri]]/Tabell1[[#This Row],[Totalt antall stikkrenner i NVDB]]</f>
        <v>4.8122065727699531E-2</v>
      </c>
      <c r="H97" s="2">
        <v>105</v>
      </c>
      <c r="I97" s="3">
        <v>19</v>
      </c>
      <c r="J97" s="3">
        <v>1595</v>
      </c>
      <c r="K97" s="3">
        <v>59</v>
      </c>
      <c r="L97" s="3">
        <v>2</v>
      </c>
      <c r="M97" s="3">
        <v>2</v>
      </c>
      <c r="N97" s="3">
        <v>2</v>
      </c>
      <c r="O97" s="4">
        <v>2</v>
      </c>
      <c r="P97" s="2">
        <v>56105</v>
      </c>
      <c r="Q97" s="3">
        <v>261047</v>
      </c>
      <c r="R97" s="3">
        <v>356931</v>
      </c>
      <c r="S97" s="4">
        <v>747922</v>
      </c>
    </row>
    <row r="98" spans="1:19">
      <c r="A98" s="2">
        <v>31</v>
      </c>
      <c r="B98" s="3">
        <v>3107</v>
      </c>
      <c r="C98" s="3" t="s">
        <v>113</v>
      </c>
      <c r="D98" s="4">
        <v>20240906</v>
      </c>
      <c r="E98" s="2">
        <v>2022</v>
      </c>
      <c r="F98" s="4">
        <v>365</v>
      </c>
      <c r="G98" s="17">
        <f>Tabell1[[#This Row],[Totalt antall med egengeometri]]/Tabell1[[#This Row],[Totalt antall stikkrenner i NVDB]]</f>
        <v>0.18051434223541049</v>
      </c>
      <c r="H98" s="2">
        <v>167</v>
      </c>
      <c r="I98" s="3">
        <v>6</v>
      </c>
      <c r="J98" s="3">
        <v>1848</v>
      </c>
      <c r="K98" s="3">
        <v>358</v>
      </c>
      <c r="L98" s="3">
        <v>7</v>
      </c>
      <c r="M98" s="3">
        <v>1</v>
      </c>
      <c r="N98" s="3">
        <v>0</v>
      </c>
      <c r="O98" s="4">
        <v>0</v>
      </c>
      <c r="P98" s="2">
        <v>63339</v>
      </c>
      <c r="Q98" s="3">
        <v>280564</v>
      </c>
      <c r="R98" s="3">
        <v>538039</v>
      </c>
      <c r="S98" s="4">
        <v>638461</v>
      </c>
    </row>
    <row r="99" spans="1:19">
      <c r="A99" s="2">
        <v>31</v>
      </c>
      <c r="B99" s="3">
        <v>3110</v>
      </c>
      <c r="C99" s="3" t="s">
        <v>114</v>
      </c>
      <c r="D99" s="4">
        <v>20240906</v>
      </c>
      <c r="E99" s="2">
        <v>571</v>
      </c>
      <c r="F99" s="4">
        <v>20</v>
      </c>
      <c r="G99" s="17">
        <f>Tabell1[[#This Row],[Totalt antall med egengeometri]]/Tabell1[[#This Row],[Totalt antall stikkrenner i NVDB]]</f>
        <v>3.5026269702276708E-2</v>
      </c>
      <c r="H99" s="2">
        <v>0</v>
      </c>
      <c r="I99" s="3">
        <v>0</v>
      </c>
      <c r="J99" s="3">
        <v>570</v>
      </c>
      <c r="K99" s="3">
        <v>20</v>
      </c>
      <c r="L99" s="3">
        <v>1</v>
      </c>
      <c r="M99" s="3">
        <v>0</v>
      </c>
      <c r="N99" s="3">
        <v>0</v>
      </c>
      <c r="O99" s="4">
        <v>0</v>
      </c>
      <c r="P99" s="2">
        <v>0</v>
      </c>
      <c r="Q99" s="3">
        <v>73793</v>
      </c>
      <c r="R99" s="3">
        <v>33753</v>
      </c>
      <c r="S99" s="4">
        <v>165702</v>
      </c>
    </row>
    <row r="100" spans="1:19">
      <c r="A100" s="2">
        <v>31</v>
      </c>
      <c r="B100" s="3">
        <v>3112</v>
      </c>
      <c r="C100" s="3" t="s">
        <v>115</v>
      </c>
      <c r="D100" s="4">
        <v>20240906</v>
      </c>
      <c r="E100" s="2">
        <v>649</v>
      </c>
      <c r="F100" s="4">
        <v>29</v>
      </c>
      <c r="G100" s="17">
        <f>Tabell1[[#This Row],[Totalt antall med egengeometri]]/Tabell1[[#This Row],[Totalt antall stikkrenner i NVDB]]</f>
        <v>4.4684129429892139E-2</v>
      </c>
      <c r="H100" s="2">
        <v>92</v>
      </c>
      <c r="I100" s="3">
        <v>1</v>
      </c>
      <c r="J100" s="3">
        <v>556</v>
      </c>
      <c r="K100" s="3">
        <v>27</v>
      </c>
      <c r="L100" s="3">
        <v>1</v>
      </c>
      <c r="M100" s="3">
        <v>1</v>
      </c>
      <c r="N100" s="3">
        <v>0</v>
      </c>
      <c r="O100" s="4">
        <v>0</v>
      </c>
      <c r="P100" s="2">
        <v>26145</v>
      </c>
      <c r="Q100" s="3">
        <v>67265</v>
      </c>
      <c r="R100" s="3">
        <v>50901</v>
      </c>
      <c r="S100" s="4">
        <v>238876</v>
      </c>
    </row>
    <row r="101" spans="1:19">
      <c r="A101" s="2">
        <v>31</v>
      </c>
      <c r="B101" s="3">
        <v>3114</v>
      </c>
      <c r="C101" s="3" t="s">
        <v>116</v>
      </c>
      <c r="D101" s="4">
        <v>20240906</v>
      </c>
      <c r="E101" s="2">
        <v>899</v>
      </c>
      <c r="F101" s="4">
        <v>31</v>
      </c>
      <c r="G101" s="17">
        <f>Tabell1[[#This Row],[Totalt antall med egengeometri]]/Tabell1[[#This Row],[Totalt antall stikkrenner i NVDB]]</f>
        <v>3.4482758620689655E-2</v>
      </c>
      <c r="H101" s="2">
        <v>0</v>
      </c>
      <c r="I101" s="3">
        <v>0</v>
      </c>
      <c r="J101" s="3">
        <v>899</v>
      </c>
      <c r="K101" s="3">
        <v>31</v>
      </c>
      <c r="L101" s="3">
        <v>0</v>
      </c>
      <c r="M101" s="3">
        <v>0</v>
      </c>
      <c r="N101" s="3">
        <v>0</v>
      </c>
      <c r="O101" s="4">
        <v>0</v>
      </c>
      <c r="P101" s="2">
        <v>0</v>
      </c>
      <c r="Q101" s="3">
        <v>93107</v>
      </c>
      <c r="R101" s="3">
        <v>30595</v>
      </c>
      <c r="S101" s="4">
        <v>305837</v>
      </c>
    </row>
    <row r="102" spans="1:19">
      <c r="A102" s="2">
        <v>31</v>
      </c>
      <c r="B102" s="3">
        <v>3116</v>
      </c>
      <c r="C102" s="3" t="s">
        <v>117</v>
      </c>
      <c r="D102" s="4">
        <v>20240906</v>
      </c>
      <c r="E102" s="2">
        <v>551</v>
      </c>
      <c r="F102" s="4">
        <v>5</v>
      </c>
      <c r="G102" s="17">
        <f>Tabell1[[#This Row],[Totalt antall med egengeometri]]/Tabell1[[#This Row],[Totalt antall stikkrenner i NVDB]]</f>
        <v>9.0744101633393835E-3</v>
      </c>
      <c r="H102" s="2">
        <v>0</v>
      </c>
      <c r="I102" s="3">
        <v>0</v>
      </c>
      <c r="J102" s="3">
        <v>551</v>
      </c>
      <c r="K102" s="3">
        <v>5</v>
      </c>
      <c r="L102" s="3">
        <v>0</v>
      </c>
      <c r="M102" s="3">
        <v>0</v>
      </c>
      <c r="N102" s="3">
        <v>0</v>
      </c>
      <c r="O102" s="4">
        <v>0</v>
      </c>
      <c r="P102" s="2">
        <v>0</v>
      </c>
      <c r="Q102" s="3">
        <v>59433</v>
      </c>
      <c r="R102" s="3">
        <v>27092</v>
      </c>
      <c r="S102" s="4">
        <v>156066</v>
      </c>
    </row>
    <row r="103" spans="1:19">
      <c r="A103" s="2">
        <v>31</v>
      </c>
      <c r="B103" s="3">
        <v>3118</v>
      </c>
      <c r="C103" s="3" t="s">
        <v>118</v>
      </c>
      <c r="D103" s="4">
        <v>20240906</v>
      </c>
      <c r="E103" s="2">
        <v>4093</v>
      </c>
      <c r="F103" s="4">
        <v>478</v>
      </c>
      <c r="G103" s="17">
        <f>Tabell1[[#This Row],[Totalt antall med egengeometri]]/Tabell1[[#This Row],[Totalt antall stikkrenner i NVDB]]</f>
        <v>0.11678475445883216</v>
      </c>
      <c r="H103" s="2">
        <v>387</v>
      </c>
      <c r="I103" s="3">
        <v>78</v>
      </c>
      <c r="J103" s="3">
        <v>3540</v>
      </c>
      <c r="K103" s="3">
        <v>249</v>
      </c>
      <c r="L103" s="3">
        <v>161</v>
      </c>
      <c r="M103" s="3">
        <v>146</v>
      </c>
      <c r="N103" s="3">
        <v>5</v>
      </c>
      <c r="O103" s="4">
        <v>5</v>
      </c>
      <c r="P103" s="2">
        <v>101011</v>
      </c>
      <c r="Q103" s="3">
        <v>457274</v>
      </c>
      <c r="R103" s="3">
        <v>366388</v>
      </c>
      <c r="S103" s="4">
        <v>1081844</v>
      </c>
    </row>
    <row r="104" spans="1:19">
      <c r="A104" s="2">
        <v>31</v>
      </c>
      <c r="B104" s="3">
        <v>3120</v>
      </c>
      <c r="C104" s="3" t="s">
        <v>119</v>
      </c>
      <c r="D104" s="4">
        <v>20240906</v>
      </c>
      <c r="E104" s="2">
        <v>1493</v>
      </c>
      <c r="F104" s="4">
        <v>23</v>
      </c>
      <c r="G104" s="17">
        <f>Tabell1[[#This Row],[Totalt antall med egengeometri]]/Tabell1[[#This Row],[Totalt antall stikkrenner i NVDB]]</f>
        <v>1.5405224380442064E-2</v>
      </c>
      <c r="H104" s="2">
        <v>93</v>
      </c>
      <c r="I104" s="3">
        <v>4</v>
      </c>
      <c r="J104" s="3">
        <v>1390</v>
      </c>
      <c r="K104" s="3">
        <v>19</v>
      </c>
      <c r="L104" s="3">
        <v>5</v>
      </c>
      <c r="M104" s="3">
        <v>0</v>
      </c>
      <c r="N104" s="3">
        <v>5</v>
      </c>
      <c r="O104" s="4">
        <v>0</v>
      </c>
      <c r="P104" s="2">
        <v>17203</v>
      </c>
      <c r="Q104" s="3">
        <v>142959</v>
      </c>
      <c r="R104" s="3">
        <v>106400</v>
      </c>
      <c r="S104" s="4">
        <v>559756</v>
      </c>
    </row>
    <row r="105" spans="1:19">
      <c r="A105" s="2">
        <v>31</v>
      </c>
      <c r="B105" s="3">
        <v>3122</v>
      </c>
      <c r="C105" s="3" t="s">
        <v>120</v>
      </c>
      <c r="D105" s="4">
        <v>20240906</v>
      </c>
      <c r="E105" s="2">
        <v>879</v>
      </c>
      <c r="F105" s="4">
        <v>34</v>
      </c>
      <c r="G105" s="17">
        <f>Tabell1[[#This Row],[Totalt antall med egengeometri]]/Tabell1[[#This Row],[Totalt antall stikkrenner i NVDB]]</f>
        <v>3.8680318543799774E-2</v>
      </c>
      <c r="H105" s="2">
        <v>29</v>
      </c>
      <c r="I105" s="3">
        <v>12</v>
      </c>
      <c r="J105" s="3">
        <v>850</v>
      </c>
      <c r="K105" s="3">
        <v>22</v>
      </c>
      <c r="L105" s="3">
        <v>0</v>
      </c>
      <c r="M105" s="3">
        <v>0</v>
      </c>
      <c r="N105" s="3">
        <v>0</v>
      </c>
      <c r="O105" s="4">
        <v>0</v>
      </c>
      <c r="P105" s="2">
        <v>22489</v>
      </c>
      <c r="Q105" s="3">
        <v>132084</v>
      </c>
      <c r="R105" s="3">
        <v>43825</v>
      </c>
      <c r="S105" s="4">
        <v>471451</v>
      </c>
    </row>
    <row r="106" spans="1:19">
      <c r="A106" s="2">
        <v>31</v>
      </c>
      <c r="B106" s="3">
        <v>3124</v>
      </c>
      <c r="C106" s="3" t="s">
        <v>121</v>
      </c>
      <c r="D106" s="4">
        <v>20240906</v>
      </c>
      <c r="E106" s="2">
        <v>693</v>
      </c>
      <c r="F106" s="4">
        <v>12</v>
      </c>
      <c r="G106" s="17">
        <f>Tabell1[[#This Row],[Totalt antall med egengeometri]]/Tabell1[[#This Row],[Totalt antall stikkrenner i NVDB]]</f>
        <v>1.7316017316017316E-2</v>
      </c>
      <c r="H106" s="2">
        <v>0</v>
      </c>
      <c r="I106" s="3">
        <v>0</v>
      </c>
      <c r="J106" s="3">
        <v>693</v>
      </c>
      <c r="K106" s="3">
        <v>12</v>
      </c>
      <c r="L106" s="3">
        <v>0</v>
      </c>
      <c r="M106" s="3">
        <v>0</v>
      </c>
      <c r="N106" s="3">
        <v>0</v>
      </c>
      <c r="O106" s="4">
        <v>0</v>
      </c>
      <c r="P106" s="2">
        <v>0</v>
      </c>
      <c r="Q106" s="3">
        <v>82242</v>
      </c>
      <c r="R106" s="3">
        <v>8350</v>
      </c>
      <c r="S106" s="4">
        <v>355479</v>
      </c>
    </row>
    <row r="107" spans="1:19">
      <c r="A107" s="2">
        <v>32</v>
      </c>
      <c r="B107" s="3">
        <v>3201</v>
      </c>
      <c r="C107" s="3" t="s">
        <v>122</v>
      </c>
      <c r="D107" s="4">
        <v>20240906</v>
      </c>
      <c r="E107" s="2">
        <v>165</v>
      </c>
      <c r="F107" s="4">
        <v>11</v>
      </c>
      <c r="G107" s="17">
        <f>Tabell1[[#This Row],[Totalt antall med egengeometri]]/Tabell1[[#This Row],[Totalt antall stikkrenner i NVDB]]</f>
        <v>6.6666666666666666E-2</v>
      </c>
      <c r="H107" s="2">
        <v>44</v>
      </c>
      <c r="I107" s="3">
        <v>1</v>
      </c>
      <c r="J107" s="3">
        <v>114</v>
      </c>
      <c r="K107" s="3">
        <v>4</v>
      </c>
      <c r="L107" s="3">
        <v>7</v>
      </c>
      <c r="M107" s="3">
        <v>6</v>
      </c>
      <c r="N107" s="3">
        <v>0</v>
      </c>
      <c r="O107" s="4">
        <v>0</v>
      </c>
      <c r="P107" s="2">
        <v>50223</v>
      </c>
      <c r="Q107" s="3">
        <v>178092</v>
      </c>
      <c r="R107" s="3">
        <v>517208</v>
      </c>
      <c r="S107" s="4">
        <v>524718</v>
      </c>
    </row>
    <row r="108" spans="1:19">
      <c r="A108" s="2">
        <v>32</v>
      </c>
      <c r="B108" s="3">
        <v>3203</v>
      </c>
      <c r="C108" s="3" t="s">
        <v>123</v>
      </c>
      <c r="D108" s="4">
        <v>20240906</v>
      </c>
      <c r="E108" s="2">
        <v>1790</v>
      </c>
      <c r="F108" s="4">
        <v>1004</v>
      </c>
      <c r="G108" s="17">
        <f>Tabell1[[#This Row],[Totalt antall med egengeometri]]/Tabell1[[#This Row],[Totalt antall stikkrenner i NVDB]]</f>
        <v>0.56089385474860332</v>
      </c>
      <c r="H108" s="2">
        <v>185</v>
      </c>
      <c r="I108" s="3">
        <v>141</v>
      </c>
      <c r="J108" s="3">
        <v>1601</v>
      </c>
      <c r="K108" s="3">
        <v>863</v>
      </c>
      <c r="L108" s="3">
        <v>0</v>
      </c>
      <c r="M108" s="3">
        <v>0</v>
      </c>
      <c r="N108" s="3">
        <v>4</v>
      </c>
      <c r="O108" s="4">
        <v>0</v>
      </c>
      <c r="P108" s="2">
        <v>46324</v>
      </c>
      <c r="Q108" s="3">
        <v>213620</v>
      </c>
      <c r="R108" s="3">
        <v>523336</v>
      </c>
      <c r="S108" s="4">
        <v>930085</v>
      </c>
    </row>
    <row r="109" spans="1:19">
      <c r="A109" s="2">
        <v>32</v>
      </c>
      <c r="B109" s="3">
        <v>3205</v>
      </c>
      <c r="C109" s="3" t="s">
        <v>124</v>
      </c>
      <c r="D109" s="4">
        <v>20240906</v>
      </c>
      <c r="E109" s="2">
        <v>1344</v>
      </c>
      <c r="F109" s="4">
        <v>103</v>
      </c>
      <c r="G109" s="17">
        <f>Tabell1[[#This Row],[Totalt antall med egengeometri]]/Tabell1[[#This Row],[Totalt antall stikkrenner i NVDB]]</f>
        <v>7.6636904761904767E-2</v>
      </c>
      <c r="H109" s="2">
        <v>296</v>
      </c>
      <c r="I109" s="3">
        <v>11</v>
      </c>
      <c r="J109" s="3">
        <v>989</v>
      </c>
      <c r="K109" s="3">
        <v>68</v>
      </c>
      <c r="L109" s="3">
        <v>48</v>
      </c>
      <c r="M109" s="3">
        <v>14</v>
      </c>
      <c r="N109" s="3">
        <v>11</v>
      </c>
      <c r="O109" s="4">
        <v>10</v>
      </c>
      <c r="P109" s="2">
        <v>96478</v>
      </c>
      <c r="Q109" s="3">
        <v>249147</v>
      </c>
      <c r="R109" s="3">
        <v>470540</v>
      </c>
      <c r="S109" s="4">
        <v>663828</v>
      </c>
    </row>
    <row r="110" spans="1:19">
      <c r="A110" s="2">
        <v>32</v>
      </c>
      <c r="B110" s="3">
        <v>3207</v>
      </c>
      <c r="C110" s="3" t="s">
        <v>125</v>
      </c>
      <c r="D110" s="4">
        <v>20240906</v>
      </c>
      <c r="E110" s="2">
        <v>736</v>
      </c>
      <c r="F110" s="4">
        <v>55</v>
      </c>
      <c r="G110" s="17">
        <f>Tabell1[[#This Row],[Totalt antall med egengeometri]]/Tabell1[[#This Row],[Totalt antall stikkrenner i NVDB]]</f>
        <v>7.4728260869565216E-2</v>
      </c>
      <c r="H110" s="2">
        <v>56</v>
      </c>
      <c r="I110" s="3">
        <v>16</v>
      </c>
      <c r="J110" s="3">
        <v>638</v>
      </c>
      <c r="K110" s="3">
        <v>37</v>
      </c>
      <c r="L110" s="3">
        <v>41</v>
      </c>
      <c r="M110" s="3">
        <v>2</v>
      </c>
      <c r="N110" s="3">
        <v>1</v>
      </c>
      <c r="O110" s="4">
        <v>0</v>
      </c>
      <c r="P110" s="2">
        <v>33141</v>
      </c>
      <c r="Q110" s="3">
        <v>157814</v>
      </c>
      <c r="R110" s="3">
        <v>341451</v>
      </c>
      <c r="S110" s="4">
        <v>422952</v>
      </c>
    </row>
    <row r="111" spans="1:19">
      <c r="A111" s="2">
        <v>32</v>
      </c>
      <c r="B111" s="3">
        <v>3209</v>
      </c>
      <c r="C111" s="3" t="s">
        <v>126</v>
      </c>
      <c r="D111" s="4">
        <v>20240906</v>
      </c>
      <c r="E111" s="2">
        <v>944</v>
      </c>
      <c r="F111" s="4">
        <v>50</v>
      </c>
      <c r="G111" s="17">
        <f>Tabell1[[#This Row],[Totalt antall med egengeometri]]/Tabell1[[#This Row],[Totalt antall stikkrenner i NVDB]]</f>
        <v>5.2966101694915252E-2</v>
      </c>
      <c r="H111" s="2">
        <v>35</v>
      </c>
      <c r="I111" s="3">
        <v>0</v>
      </c>
      <c r="J111" s="3">
        <v>591</v>
      </c>
      <c r="K111" s="3">
        <v>47</v>
      </c>
      <c r="L111" s="3">
        <v>262</v>
      </c>
      <c r="M111" s="3">
        <v>3</v>
      </c>
      <c r="N111" s="3">
        <v>56</v>
      </c>
      <c r="O111" s="4">
        <v>0</v>
      </c>
      <c r="P111" s="2">
        <v>75950</v>
      </c>
      <c r="Q111" s="3">
        <v>174358</v>
      </c>
      <c r="R111" s="3">
        <v>215154</v>
      </c>
      <c r="S111" s="4">
        <v>508596</v>
      </c>
    </row>
    <row r="112" spans="1:19">
      <c r="A112" s="2">
        <v>32</v>
      </c>
      <c r="B112" s="3">
        <v>3212</v>
      </c>
      <c r="C112" s="3" t="s">
        <v>127</v>
      </c>
      <c r="D112" s="4">
        <v>20240906</v>
      </c>
      <c r="E112" s="2">
        <v>279</v>
      </c>
      <c r="F112" s="4">
        <v>24</v>
      </c>
      <c r="G112" s="17">
        <f>Tabell1[[#This Row],[Totalt antall med egengeometri]]/Tabell1[[#This Row],[Totalt antall stikkrenner i NVDB]]</f>
        <v>8.6021505376344093E-2</v>
      </c>
      <c r="H112" s="2">
        <v>0</v>
      </c>
      <c r="I112" s="3">
        <v>0</v>
      </c>
      <c r="J112" s="3">
        <v>277</v>
      </c>
      <c r="K112" s="3">
        <v>23</v>
      </c>
      <c r="L112" s="3">
        <v>1</v>
      </c>
      <c r="M112" s="3">
        <v>1</v>
      </c>
      <c r="N112" s="3">
        <v>1</v>
      </c>
      <c r="O112" s="4">
        <v>0</v>
      </c>
      <c r="P112" s="2">
        <v>0</v>
      </c>
      <c r="Q112" s="3">
        <v>79726</v>
      </c>
      <c r="R112" s="3">
        <v>68336</v>
      </c>
      <c r="S112" s="4">
        <v>199541</v>
      </c>
    </row>
    <row r="113" spans="1:19">
      <c r="A113" s="2">
        <v>32</v>
      </c>
      <c r="B113" s="3">
        <v>3214</v>
      </c>
      <c r="C113" s="3" t="s">
        <v>128</v>
      </c>
      <c r="D113" s="4">
        <v>20240906</v>
      </c>
      <c r="E113" s="2">
        <v>220</v>
      </c>
      <c r="F113" s="4">
        <v>37</v>
      </c>
      <c r="G113" s="17">
        <f>Tabell1[[#This Row],[Totalt antall med egengeometri]]/Tabell1[[#This Row],[Totalt antall stikkrenner i NVDB]]</f>
        <v>0.16818181818181818</v>
      </c>
      <c r="H113" s="2">
        <v>5</v>
      </c>
      <c r="I113" s="3">
        <v>1</v>
      </c>
      <c r="J113" s="3">
        <v>215</v>
      </c>
      <c r="K113" s="3">
        <v>36</v>
      </c>
      <c r="L113" s="3">
        <v>0</v>
      </c>
      <c r="M113" s="3">
        <v>0</v>
      </c>
      <c r="N113" s="3">
        <v>0</v>
      </c>
      <c r="O113" s="4">
        <v>0</v>
      </c>
      <c r="P113" s="2">
        <v>19469</v>
      </c>
      <c r="Q113" s="3">
        <v>62407</v>
      </c>
      <c r="R113" s="3">
        <v>70781</v>
      </c>
      <c r="S113" s="4">
        <v>265854</v>
      </c>
    </row>
    <row r="114" spans="1:19">
      <c r="A114" s="2">
        <v>32</v>
      </c>
      <c r="B114" s="3">
        <v>3216</v>
      </c>
      <c r="C114" s="3" t="s">
        <v>129</v>
      </c>
      <c r="D114" s="4">
        <v>20240906</v>
      </c>
      <c r="E114" s="2">
        <v>472</v>
      </c>
      <c r="F114" s="4">
        <v>8</v>
      </c>
      <c r="G114" s="17">
        <f>Tabell1[[#This Row],[Totalt antall med egengeometri]]/Tabell1[[#This Row],[Totalt antall stikkrenner i NVDB]]</f>
        <v>1.6949152542372881E-2</v>
      </c>
      <c r="H114" s="2">
        <v>155</v>
      </c>
      <c r="I114" s="3">
        <v>4</v>
      </c>
      <c r="J114" s="3">
        <v>315</v>
      </c>
      <c r="K114" s="3">
        <v>2</v>
      </c>
      <c r="L114" s="3">
        <v>0</v>
      </c>
      <c r="M114" s="3">
        <v>0</v>
      </c>
      <c r="N114" s="3">
        <v>2</v>
      </c>
      <c r="O114" s="4">
        <v>2</v>
      </c>
      <c r="P114" s="2">
        <v>24591</v>
      </c>
      <c r="Q114" s="3">
        <v>80826</v>
      </c>
      <c r="R114" s="3">
        <v>154697</v>
      </c>
      <c r="S114" s="4">
        <v>313565</v>
      </c>
    </row>
    <row r="115" spans="1:19">
      <c r="A115" s="2">
        <v>32</v>
      </c>
      <c r="B115" s="3">
        <v>3218</v>
      </c>
      <c r="C115" s="3" t="s">
        <v>130</v>
      </c>
      <c r="D115" s="4">
        <v>20240906</v>
      </c>
      <c r="E115" s="2">
        <v>344</v>
      </c>
      <c r="F115" s="4">
        <v>4</v>
      </c>
      <c r="G115" s="17">
        <f>Tabell1[[#This Row],[Totalt antall med egengeometri]]/Tabell1[[#This Row],[Totalt antall stikkrenner i NVDB]]</f>
        <v>1.1627906976744186E-2</v>
      </c>
      <c r="H115" s="2">
        <v>45</v>
      </c>
      <c r="I115" s="3">
        <v>1</v>
      </c>
      <c r="J115" s="3">
        <v>297</v>
      </c>
      <c r="K115" s="3">
        <v>3</v>
      </c>
      <c r="L115" s="3">
        <v>2</v>
      </c>
      <c r="M115" s="3">
        <v>0</v>
      </c>
      <c r="N115" s="3">
        <v>0</v>
      </c>
      <c r="O115" s="4">
        <v>0</v>
      </c>
      <c r="P115" s="2">
        <v>40374</v>
      </c>
      <c r="Q115" s="3">
        <v>85731</v>
      </c>
      <c r="R115" s="3">
        <v>138082</v>
      </c>
      <c r="S115" s="4">
        <v>248490</v>
      </c>
    </row>
    <row r="116" spans="1:19">
      <c r="A116" s="2">
        <v>32</v>
      </c>
      <c r="B116" s="3">
        <v>3220</v>
      </c>
      <c r="C116" s="3" t="s">
        <v>131</v>
      </c>
      <c r="D116" s="4">
        <v>20240906</v>
      </c>
      <c r="E116" s="2">
        <v>344</v>
      </c>
      <c r="F116" s="4">
        <v>13</v>
      </c>
      <c r="G116" s="17">
        <f>Tabell1[[#This Row],[Totalt antall med egengeometri]]/Tabell1[[#This Row],[Totalt antall stikkrenner i NVDB]]</f>
        <v>3.7790697674418602E-2</v>
      </c>
      <c r="H116" s="2">
        <v>0</v>
      </c>
      <c r="I116" s="3">
        <v>0</v>
      </c>
      <c r="J116" s="3">
        <v>173</v>
      </c>
      <c r="K116" s="3">
        <v>11</v>
      </c>
      <c r="L116" s="3">
        <v>164</v>
      </c>
      <c r="M116" s="3">
        <v>0</v>
      </c>
      <c r="N116" s="3">
        <v>7</v>
      </c>
      <c r="O116" s="4">
        <v>2</v>
      </c>
      <c r="P116" s="2">
        <v>0</v>
      </c>
      <c r="Q116" s="3">
        <v>67179</v>
      </c>
      <c r="R116" s="3">
        <v>75559</v>
      </c>
      <c r="S116" s="4">
        <v>281507</v>
      </c>
    </row>
    <row r="117" spans="1:19">
      <c r="A117" s="2">
        <v>32</v>
      </c>
      <c r="B117" s="3">
        <v>3222</v>
      </c>
      <c r="C117" s="3" t="s">
        <v>132</v>
      </c>
      <c r="D117" s="4">
        <v>20240906</v>
      </c>
      <c r="E117" s="2">
        <v>214</v>
      </c>
      <c r="F117" s="4">
        <v>8</v>
      </c>
      <c r="G117" s="17">
        <f>Tabell1[[#This Row],[Totalt antall med egengeometri]]/Tabell1[[#This Row],[Totalt antall stikkrenner i NVDB]]</f>
        <v>3.7383177570093455E-2</v>
      </c>
      <c r="H117" s="2">
        <v>15</v>
      </c>
      <c r="I117" s="3">
        <v>4</v>
      </c>
      <c r="J117" s="3">
        <v>162</v>
      </c>
      <c r="K117" s="3">
        <v>3</v>
      </c>
      <c r="L117" s="3">
        <v>36</v>
      </c>
      <c r="M117" s="3">
        <v>0</v>
      </c>
      <c r="N117" s="3">
        <v>1</v>
      </c>
      <c r="O117" s="4">
        <v>1</v>
      </c>
      <c r="P117" s="2">
        <v>18256</v>
      </c>
      <c r="Q117" s="3">
        <v>36367</v>
      </c>
      <c r="R117" s="3">
        <v>156401</v>
      </c>
      <c r="S117" s="4">
        <v>176514</v>
      </c>
    </row>
    <row r="118" spans="1:19">
      <c r="A118" s="2">
        <v>32</v>
      </c>
      <c r="B118" s="3">
        <v>3224</v>
      </c>
      <c r="C118" s="3" t="s">
        <v>133</v>
      </c>
      <c r="D118" s="4">
        <v>20240906</v>
      </c>
      <c r="E118" s="2">
        <v>141</v>
      </c>
      <c r="F118" s="4">
        <v>12</v>
      </c>
      <c r="G118" s="17">
        <f>Tabell1[[#This Row],[Totalt antall med egengeometri]]/Tabell1[[#This Row],[Totalt antall stikkrenner i NVDB]]</f>
        <v>8.5106382978723402E-2</v>
      </c>
      <c r="H118" s="2">
        <v>0</v>
      </c>
      <c r="I118" s="3">
        <v>0</v>
      </c>
      <c r="J118" s="3">
        <v>140</v>
      </c>
      <c r="K118" s="3">
        <v>11</v>
      </c>
      <c r="L118" s="3">
        <v>0</v>
      </c>
      <c r="M118" s="3">
        <v>0</v>
      </c>
      <c r="N118" s="3">
        <v>1</v>
      </c>
      <c r="O118" s="4">
        <v>1</v>
      </c>
      <c r="P118" s="2">
        <v>3096</v>
      </c>
      <c r="Q118" s="3">
        <v>41428</v>
      </c>
      <c r="R118" s="3">
        <v>90257</v>
      </c>
      <c r="S118" s="4">
        <v>78054</v>
      </c>
    </row>
    <row r="119" spans="1:19">
      <c r="A119" s="2">
        <v>32</v>
      </c>
      <c r="B119" s="3">
        <v>3226</v>
      </c>
      <c r="C119" s="3" t="s">
        <v>134</v>
      </c>
      <c r="D119" s="4">
        <v>20240906</v>
      </c>
      <c r="E119" s="2">
        <v>2752</v>
      </c>
      <c r="F119" s="4">
        <v>32</v>
      </c>
      <c r="G119" s="17">
        <f>Tabell1[[#This Row],[Totalt antall med egengeometri]]/Tabell1[[#This Row],[Totalt antall stikkrenner i NVDB]]</f>
        <v>1.1627906976744186E-2</v>
      </c>
      <c r="H119" s="2">
        <v>0</v>
      </c>
      <c r="I119" s="3">
        <v>0</v>
      </c>
      <c r="J119" s="3">
        <v>2749</v>
      </c>
      <c r="K119" s="3">
        <v>29</v>
      </c>
      <c r="L119" s="3">
        <v>2</v>
      </c>
      <c r="M119" s="3">
        <v>2</v>
      </c>
      <c r="N119" s="3">
        <v>1</v>
      </c>
      <c r="O119" s="4">
        <v>1</v>
      </c>
      <c r="P119" s="2">
        <v>0</v>
      </c>
      <c r="Q119" s="3">
        <v>336871</v>
      </c>
      <c r="R119" s="3">
        <v>208673</v>
      </c>
      <c r="S119" s="4">
        <v>1210544</v>
      </c>
    </row>
    <row r="120" spans="1:19">
      <c r="A120" s="2">
        <v>32</v>
      </c>
      <c r="B120" s="3">
        <v>3228</v>
      </c>
      <c r="C120" s="3" t="s">
        <v>135</v>
      </c>
      <c r="D120" s="4">
        <v>20240906</v>
      </c>
      <c r="E120" s="2">
        <v>1690</v>
      </c>
      <c r="F120" s="4">
        <v>60</v>
      </c>
      <c r="G120" s="17">
        <f>Tabell1[[#This Row],[Totalt antall med egengeometri]]/Tabell1[[#This Row],[Totalt antall stikkrenner i NVDB]]</f>
        <v>3.5502958579881658E-2</v>
      </c>
      <c r="H120" s="2">
        <v>127</v>
      </c>
      <c r="I120" s="3">
        <v>0</v>
      </c>
      <c r="J120" s="3">
        <v>1559</v>
      </c>
      <c r="K120" s="3">
        <v>56</v>
      </c>
      <c r="L120" s="3">
        <v>2</v>
      </c>
      <c r="M120" s="3">
        <v>2</v>
      </c>
      <c r="N120" s="3">
        <v>2</v>
      </c>
      <c r="O120" s="4">
        <v>2</v>
      </c>
      <c r="P120" s="2">
        <v>25380</v>
      </c>
      <c r="Q120" s="3">
        <v>210184</v>
      </c>
      <c r="R120" s="3">
        <v>204146</v>
      </c>
      <c r="S120" s="4">
        <v>803088</v>
      </c>
    </row>
    <row r="121" spans="1:19">
      <c r="A121" s="2">
        <v>32</v>
      </c>
      <c r="B121" s="3">
        <v>3230</v>
      </c>
      <c r="C121" s="3" t="s">
        <v>136</v>
      </c>
      <c r="D121" s="4">
        <v>20240906</v>
      </c>
      <c r="E121" s="2">
        <v>198</v>
      </c>
      <c r="F121" s="4">
        <v>10</v>
      </c>
      <c r="G121" s="17">
        <f>Tabell1[[#This Row],[Totalt antall med egengeometri]]/Tabell1[[#This Row],[Totalt antall stikkrenner i NVDB]]</f>
        <v>5.0505050505050504E-2</v>
      </c>
      <c r="H121" s="2">
        <v>0</v>
      </c>
      <c r="I121" s="3">
        <v>0</v>
      </c>
      <c r="J121" s="3">
        <v>198</v>
      </c>
      <c r="K121" s="3">
        <v>10</v>
      </c>
      <c r="L121" s="3">
        <v>0</v>
      </c>
      <c r="M121" s="3">
        <v>0</v>
      </c>
      <c r="N121" s="3">
        <v>0</v>
      </c>
      <c r="O121" s="4">
        <v>0</v>
      </c>
      <c r="P121" s="2">
        <v>0</v>
      </c>
      <c r="Q121" s="3">
        <v>38921</v>
      </c>
      <c r="R121" s="3">
        <v>34744</v>
      </c>
      <c r="S121" s="4">
        <v>109814</v>
      </c>
    </row>
    <row r="122" spans="1:19">
      <c r="A122" s="2">
        <v>32</v>
      </c>
      <c r="B122" s="3">
        <v>3232</v>
      </c>
      <c r="C122" s="3" t="s">
        <v>137</v>
      </c>
      <c r="D122" s="4">
        <v>20240906</v>
      </c>
      <c r="E122" s="2">
        <v>246</v>
      </c>
      <c r="F122" s="4">
        <v>6</v>
      </c>
      <c r="G122" s="17">
        <f>Tabell1[[#This Row],[Totalt antall med egengeometri]]/Tabell1[[#This Row],[Totalt antall stikkrenner i NVDB]]</f>
        <v>2.4390243902439025E-2</v>
      </c>
      <c r="H122" s="2">
        <v>97</v>
      </c>
      <c r="I122" s="3">
        <v>4</v>
      </c>
      <c r="J122" s="3">
        <v>148</v>
      </c>
      <c r="K122" s="3">
        <v>1</v>
      </c>
      <c r="L122" s="3">
        <v>0</v>
      </c>
      <c r="M122" s="3">
        <v>0</v>
      </c>
      <c r="N122" s="3">
        <v>1</v>
      </c>
      <c r="O122" s="4">
        <v>1</v>
      </c>
      <c r="P122" s="2">
        <v>42073</v>
      </c>
      <c r="Q122" s="3">
        <v>40038</v>
      </c>
      <c r="R122" s="3">
        <v>122441</v>
      </c>
      <c r="S122" s="4">
        <v>312486</v>
      </c>
    </row>
    <row r="123" spans="1:19">
      <c r="A123" s="2">
        <v>32</v>
      </c>
      <c r="B123" s="3">
        <v>3234</v>
      </c>
      <c r="C123" s="3" t="s">
        <v>138</v>
      </c>
      <c r="D123" s="4">
        <v>20240906</v>
      </c>
      <c r="E123" s="2">
        <v>1080</v>
      </c>
      <c r="F123" s="4">
        <v>47</v>
      </c>
      <c r="G123" s="17">
        <f>Tabell1[[#This Row],[Totalt antall med egengeometri]]/Tabell1[[#This Row],[Totalt antall stikkrenner i NVDB]]</f>
        <v>4.3518518518518519E-2</v>
      </c>
      <c r="H123" s="2">
        <v>123</v>
      </c>
      <c r="I123" s="3">
        <v>4</v>
      </c>
      <c r="J123" s="3">
        <v>951</v>
      </c>
      <c r="K123" s="3">
        <v>43</v>
      </c>
      <c r="L123" s="3">
        <v>6</v>
      </c>
      <c r="M123" s="3">
        <v>0</v>
      </c>
      <c r="N123" s="3">
        <v>0</v>
      </c>
      <c r="O123" s="4">
        <v>0</v>
      </c>
      <c r="P123" s="2">
        <v>45927</v>
      </c>
      <c r="Q123" s="3">
        <v>89309</v>
      </c>
      <c r="R123" s="3">
        <v>86088</v>
      </c>
      <c r="S123" s="4">
        <v>441824</v>
      </c>
    </row>
    <row r="124" spans="1:19">
      <c r="A124" s="2">
        <v>32</v>
      </c>
      <c r="B124" s="3">
        <v>3236</v>
      </c>
      <c r="C124" s="3" t="s">
        <v>139</v>
      </c>
      <c r="D124" s="4">
        <v>20240906</v>
      </c>
      <c r="E124" s="2">
        <v>730</v>
      </c>
      <c r="F124" s="4">
        <v>336</v>
      </c>
      <c r="G124" s="17">
        <f>Tabell1[[#This Row],[Totalt antall med egengeometri]]/Tabell1[[#This Row],[Totalt antall stikkrenner i NVDB]]</f>
        <v>0.46027397260273972</v>
      </c>
      <c r="H124" s="2">
        <v>153</v>
      </c>
      <c r="I124" s="3">
        <v>66</v>
      </c>
      <c r="J124" s="3">
        <v>556</v>
      </c>
      <c r="K124" s="3">
        <v>249</v>
      </c>
      <c r="L124" s="3">
        <v>3</v>
      </c>
      <c r="M124" s="3">
        <v>3</v>
      </c>
      <c r="N124" s="3">
        <v>16</v>
      </c>
      <c r="O124" s="4">
        <v>16</v>
      </c>
      <c r="P124" s="2">
        <v>32692</v>
      </c>
      <c r="Q124" s="3">
        <v>49185</v>
      </c>
      <c r="R124" s="3">
        <v>83958</v>
      </c>
      <c r="S124" s="4">
        <v>268863</v>
      </c>
    </row>
    <row r="125" spans="1:19">
      <c r="A125" s="2">
        <v>32</v>
      </c>
      <c r="B125" s="3">
        <v>3238</v>
      </c>
      <c r="C125" s="3" t="s">
        <v>140</v>
      </c>
      <c r="D125" s="4">
        <v>20240906</v>
      </c>
      <c r="E125" s="2">
        <v>786</v>
      </c>
      <c r="F125" s="4">
        <v>20</v>
      </c>
      <c r="G125" s="17">
        <f>Tabell1[[#This Row],[Totalt antall med egengeometri]]/Tabell1[[#This Row],[Totalt antall stikkrenner i NVDB]]</f>
        <v>2.5445292620865138E-2</v>
      </c>
      <c r="H125" s="2">
        <v>59</v>
      </c>
      <c r="I125" s="3">
        <v>0</v>
      </c>
      <c r="J125" s="3">
        <v>722</v>
      </c>
      <c r="K125" s="3">
        <v>15</v>
      </c>
      <c r="L125" s="3">
        <v>3</v>
      </c>
      <c r="M125" s="3">
        <v>3</v>
      </c>
      <c r="N125" s="3">
        <v>2</v>
      </c>
      <c r="O125" s="4">
        <v>2</v>
      </c>
      <c r="P125" s="2">
        <v>23582</v>
      </c>
      <c r="Q125" s="3">
        <v>112361</v>
      </c>
      <c r="R125" s="3">
        <v>89677</v>
      </c>
      <c r="S125" s="4">
        <v>441558</v>
      </c>
    </row>
    <row r="126" spans="1:19">
      <c r="A126" s="2">
        <v>32</v>
      </c>
      <c r="B126" s="3">
        <v>3240</v>
      </c>
      <c r="C126" s="3" t="s">
        <v>141</v>
      </c>
      <c r="D126" s="4">
        <v>20240906</v>
      </c>
      <c r="E126" s="2">
        <v>946</v>
      </c>
      <c r="F126" s="4">
        <v>103</v>
      </c>
      <c r="G126" s="17">
        <f>Tabell1[[#This Row],[Totalt antall med egengeometri]]/Tabell1[[#This Row],[Totalt antall stikkrenner i NVDB]]</f>
        <v>0.10887949260042283</v>
      </c>
      <c r="H126" s="2">
        <v>70</v>
      </c>
      <c r="I126" s="3">
        <v>70</v>
      </c>
      <c r="J126" s="3">
        <v>825</v>
      </c>
      <c r="K126" s="3">
        <v>29</v>
      </c>
      <c r="L126" s="3">
        <v>42</v>
      </c>
      <c r="M126" s="3">
        <v>0</v>
      </c>
      <c r="N126" s="3">
        <v>9</v>
      </c>
      <c r="O126" s="4">
        <v>4</v>
      </c>
      <c r="P126" s="2">
        <v>48606</v>
      </c>
      <c r="Q126" s="3">
        <v>184371</v>
      </c>
      <c r="R126" s="3">
        <v>178091</v>
      </c>
      <c r="S126" s="4">
        <v>656834</v>
      </c>
    </row>
    <row r="127" spans="1:19">
      <c r="A127" s="2">
        <v>32</v>
      </c>
      <c r="B127" s="3">
        <v>3242</v>
      </c>
      <c r="C127" s="3" t="s">
        <v>142</v>
      </c>
      <c r="D127" s="4">
        <v>20240906</v>
      </c>
      <c r="E127" s="2">
        <v>523</v>
      </c>
      <c r="F127" s="4">
        <v>2</v>
      </c>
      <c r="G127" s="17">
        <f>Tabell1[[#This Row],[Totalt antall med egengeometri]]/Tabell1[[#This Row],[Totalt antall stikkrenner i NVDB]]</f>
        <v>3.8240917782026767E-3</v>
      </c>
      <c r="H127" s="2">
        <v>0</v>
      </c>
      <c r="I127" s="3">
        <v>0</v>
      </c>
      <c r="J127" s="3">
        <v>521</v>
      </c>
      <c r="K127" s="3">
        <v>0</v>
      </c>
      <c r="L127" s="3">
        <v>0</v>
      </c>
      <c r="M127" s="3">
        <v>0</v>
      </c>
      <c r="N127" s="3">
        <v>2</v>
      </c>
      <c r="O127" s="4">
        <v>2</v>
      </c>
      <c r="P127" s="2">
        <v>0</v>
      </c>
      <c r="Q127" s="3">
        <v>77619</v>
      </c>
      <c r="R127" s="3">
        <v>18067</v>
      </c>
      <c r="S127" s="4">
        <v>377466</v>
      </c>
    </row>
    <row r="128" spans="1:19">
      <c r="A128" s="2">
        <v>33</v>
      </c>
      <c r="B128" s="3">
        <v>3301</v>
      </c>
      <c r="C128" s="3" t="s">
        <v>143</v>
      </c>
      <c r="D128" s="4">
        <v>20240906</v>
      </c>
      <c r="E128" s="2">
        <v>1219</v>
      </c>
      <c r="F128" s="4">
        <v>745</v>
      </c>
      <c r="G128" s="17">
        <f>Tabell1[[#This Row],[Totalt antall med egengeometri]]/Tabell1[[#This Row],[Totalt antall stikkrenner i NVDB]]</f>
        <v>0.61115668580803939</v>
      </c>
      <c r="H128" s="2">
        <v>151</v>
      </c>
      <c r="I128" s="3">
        <v>93</v>
      </c>
      <c r="J128" s="3">
        <v>1009</v>
      </c>
      <c r="K128" s="3">
        <v>593</v>
      </c>
      <c r="L128" s="3">
        <v>52</v>
      </c>
      <c r="M128" s="3">
        <v>52</v>
      </c>
      <c r="N128" s="3">
        <v>7</v>
      </c>
      <c r="O128" s="4">
        <v>7</v>
      </c>
      <c r="P128" s="2">
        <v>47308</v>
      </c>
      <c r="Q128" s="3">
        <v>209409</v>
      </c>
      <c r="R128" s="3">
        <v>485948</v>
      </c>
      <c r="S128" s="4">
        <v>592759</v>
      </c>
    </row>
    <row r="129" spans="1:19">
      <c r="A129" s="2">
        <v>33</v>
      </c>
      <c r="B129" s="3">
        <v>3303</v>
      </c>
      <c r="C129" s="3" t="s">
        <v>144</v>
      </c>
      <c r="D129" s="4">
        <v>20240906</v>
      </c>
      <c r="E129" s="2">
        <v>1962</v>
      </c>
      <c r="F129" s="4">
        <v>1611</v>
      </c>
      <c r="G129" s="17">
        <f>Tabell1[[#This Row],[Totalt antall med egengeometri]]/Tabell1[[#This Row],[Totalt antall stikkrenner i NVDB]]</f>
        <v>0.82110091743119262</v>
      </c>
      <c r="H129" s="2">
        <v>205</v>
      </c>
      <c r="I129" s="3">
        <v>194</v>
      </c>
      <c r="J129" s="3">
        <v>1645</v>
      </c>
      <c r="K129" s="3">
        <v>1376</v>
      </c>
      <c r="L129" s="3">
        <v>79</v>
      </c>
      <c r="M129" s="3">
        <v>8</v>
      </c>
      <c r="N129" s="3">
        <v>33</v>
      </c>
      <c r="O129" s="4">
        <v>33</v>
      </c>
      <c r="P129" s="2">
        <v>32400</v>
      </c>
      <c r="Q129" s="3">
        <v>186220</v>
      </c>
      <c r="R129" s="3">
        <v>208779</v>
      </c>
      <c r="S129" s="4">
        <v>1047723</v>
      </c>
    </row>
    <row r="130" spans="1:19">
      <c r="A130" s="2">
        <v>33</v>
      </c>
      <c r="B130" s="3">
        <v>3305</v>
      </c>
      <c r="C130" s="3" t="s">
        <v>145</v>
      </c>
      <c r="D130" s="4">
        <v>20240906</v>
      </c>
      <c r="E130" s="2">
        <v>2621</v>
      </c>
      <c r="F130" s="4">
        <v>2135</v>
      </c>
      <c r="G130" s="17">
        <f>Tabell1[[#This Row],[Totalt antall med egengeometri]]/Tabell1[[#This Row],[Totalt antall stikkrenner i NVDB]]</f>
        <v>0.81457458985120179</v>
      </c>
      <c r="H130" s="2">
        <v>1087</v>
      </c>
      <c r="I130" s="3">
        <v>828</v>
      </c>
      <c r="J130" s="3">
        <v>1424</v>
      </c>
      <c r="K130" s="3">
        <v>1213</v>
      </c>
      <c r="L130" s="3">
        <v>97</v>
      </c>
      <c r="M130" s="3">
        <v>81</v>
      </c>
      <c r="N130" s="3">
        <v>13</v>
      </c>
      <c r="O130" s="4">
        <v>13</v>
      </c>
      <c r="P130" s="2">
        <v>164036</v>
      </c>
      <c r="Q130" s="3">
        <v>208753</v>
      </c>
      <c r="R130" s="3">
        <v>265971</v>
      </c>
      <c r="S130" s="4">
        <v>2117072</v>
      </c>
    </row>
    <row r="131" spans="1:19">
      <c r="A131" s="2">
        <v>33</v>
      </c>
      <c r="B131" s="3">
        <v>3310</v>
      </c>
      <c r="C131" s="3" t="s">
        <v>146</v>
      </c>
      <c r="D131" s="4">
        <v>20240906</v>
      </c>
      <c r="E131" s="2">
        <v>444</v>
      </c>
      <c r="F131" s="4">
        <v>340</v>
      </c>
      <c r="G131" s="17">
        <f>Tabell1[[#This Row],[Totalt antall med egengeometri]]/Tabell1[[#This Row],[Totalt antall stikkrenner i NVDB]]</f>
        <v>0.76576576576576572</v>
      </c>
      <c r="H131" s="2">
        <v>132</v>
      </c>
      <c r="I131" s="3">
        <v>92</v>
      </c>
      <c r="J131" s="3">
        <v>312</v>
      </c>
      <c r="K131" s="3">
        <v>248</v>
      </c>
      <c r="L131" s="3">
        <v>0</v>
      </c>
      <c r="M131" s="3">
        <v>0</v>
      </c>
      <c r="N131" s="3">
        <v>0</v>
      </c>
      <c r="O131" s="4">
        <v>0</v>
      </c>
      <c r="P131" s="2">
        <v>43181</v>
      </c>
      <c r="Q131" s="3">
        <v>42433</v>
      </c>
      <c r="R131" s="3">
        <v>47075</v>
      </c>
      <c r="S131" s="4">
        <v>284830</v>
      </c>
    </row>
    <row r="132" spans="1:19">
      <c r="A132" s="2">
        <v>33</v>
      </c>
      <c r="B132" s="3">
        <v>3312</v>
      </c>
      <c r="C132" s="3" t="s">
        <v>147</v>
      </c>
      <c r="D132" s="4">
        <v>20240906</v>
      </c>
      <c r="E132" s="2">
        <v>1185</v>
      </c>
      <c r="F132" s="4">
        <v>835</v>
      </c>
      <c r="G132" s="17">
        <f>Tabell1[[#This Row],[Totalt antall med egengeometri]]/Tabell1[[#This Row],[Totalt antall stikkrenner i NVDB]]</f>
        <v>0.70464135021097052</v>
      </c>
      <c r="H132" s="2">
        <v>110</v>
      </c>
      <c r="I132" s="3">
        <v>45</v>
      </c>
      <c r="J132" s="3">
        <v>1062</v>
      </c>
      <c r="K132" s="3">
        <v>785</v>
      </c>
      <c r="L132" s="3">
        <v>13</v>
      </c>
      <c r="M132" s="3">
        <v>5</v>
      </c>
      <c r="N132" s="3">
        <v>0</v>
      </c>
      <c r="O132" s="4">
        <v>0</v>
      </c>
      <c r="P132" s="2">
        <v>36133</v>
      </c>
      <c r="Q132" s="3">
        <v>113318</v>
      </c>
      <c r="R132" s="3">
        <v>183687</v>
      </c>
      <c r="S132" s="4">
        <v>527581</v>
      </c>
    </row>
    <row r="133" spans="1:19">
      <c r="A133" s="2">
        <v>33</v>
      </c>
      <c r="B133" s="3">
        <v>3314</v>
      </c>
      <c r="C133" s="3" t="s">
        <v>148</v>
      </c>
      <c r="D133" s="4">
        <v>20240906</v>
      </c>
      <c r="E133" s="2">
        <v>1949</v>
      </c>
      <c r="F133" s="4">
        <v>1300</v>
      </c>
      <c r="G133" s="17">
        <f>Tabell1[[#This Row],[Totalt antall med egengeometri]]/Tabell1[[#This Row],[Totalt antall stikkrenner i NVDB]]</f>
        <v>0.6670087224217548</v>
      </c>
      <c r="H133" s="2">
        <v>393</v>
      </c>
      <c r="I133" s="3">
        <v>303</v>
      </c>
      <c r="J133" s="3">
        <v>1221</v>
      </c>
      <c r="K133" s="3">
        <v>733</v>
      </c>
      <c r="L133" s="3">
        <v>302</v>
      </c>
      <c r="M133" s="3">
        <v>233</v>
      </c>
      <c r="N133" s="3">
        <v>33</v>
      </c>
      <c r="O133" s="4">
        <v>31</v>
      </c>
      <c r="P133" s="2">
        <v>45136</v>
      </c>
      <c r="Q133" s="3">
        <v>128401</v>
      </c>
      <c r="R133" s="3">
        <v>147127</v>
      </c>
      <c r="S133" s="4">
        <v>615095</v>
      </c>
    </row>
    <row r="134" spans="1:19">
      <c r="A134" s="2">
        <v>33</v>
      </c>
      <c r="B134" s="3">
        <v>3316</v>
      </c>
      <c r="C134" s="3" t="s">
        <v>149</v>
      </c>
      <c r="D134" s="4">
        <v>20240906</v>
      </c>
      <c r="E134" s="2">
        <v>1348</v>
      </c>
      <c r="F134" s="4">
        <v>975</v>
      </c>
      <c r="G134" s="17">
        <f>Tabell1[[#This Row],[Totalt antall med egengeometri]]/Tabell1[[#This Row],[Totalt antall stikkrenner i NVDB]]</f>
        <v>0.72329376854599403</v>
      </c>
      <c r="H134" s="2">
        <v>116</v>
      </c>
      <c r="I134" s="3">
        <v>88</v>
      </c>
      <c r="J134" s="3">
        <v>1217</v>
      </c>
      <c r="K134" s="3">
        <v>876</v>
      </c>
      <c r="L134" s="3">
        <v>13</v>
      </c>
      <c r="M134" s="3">
        <v>11</v>
      </c>
      <c r="N134" s="3">
        <v>2</v>
      </c>
      <c r="O134" s="4">
        <v>0</v>
      </c>
      <c r="P134" s="2">
        <v>21993</v>
      </c>
      <c r="Q134" s="3">
        <v>136912</v>
      </c>
      <c r="R134" s="3">
        <v>123750</v>
      </c>
      <c r="S134" s="4">
        <v>656391</v>
      </c>
    </row>
    <row r="135" spans="1:19">
      <c r="A135" s="2">
        <v>33</v>
      </c>
      <c r="B135" s="3">
        <v>3318</v>
      </c>
      <c r="C135" s="3" t="s">
        <v>150</v>
      </c>
      <c r="D135" s="4">
        <v>20240906</v>
      </c>
      <c r="E135" s="2">
        <v>827</v>
      </c>
      <c r="F135" s="4">
        <v>610</v>
      </c>
      <c r="G135" s="17">
        <f>Tabell1[[#This Row],[Totalt antall med egengeometri]]/Tabell1[[#This Row],[Totalt antall stikkrenner i NVDB]]</f>
        <v>0.73760580411124543</v>
      </c>
      <c r="H135" s="2">
        <v>40</v>
      </c>
      <c r="I135" s="3">
        <v>35</v>
      </c>
      <c r="J135" s="3">
        <v>784</v>
      </c>
      <c r="K135" s="3">
        <v>574</v>
      </c>
      <c r="L135" s="3">
        <v>0</v>
      </c>
      <c r="M135" s="3">
        <v>0</v>
      </c>
      <c r="N135" s="3">
        <v>3</v>
      </c>
      <c r="O135" s="4">
        <v>1</v>
      </c>
      <c r="P135" s="2">
        <v>6523</v>
      </c>
      <c r="Q135" s="3">
        <v>83428</v>
      </c>
      <c r="R135" s="3">
        <v>47259</v>
      </c>
      <c r="S135" s="4">
        <v>475579</v>
      </c>
    </row>
    <row r="136" spans="1:19">
      <c r="A136" s="2">
        <v>33</v>
      </c>
      <c r="B136" s="3">
        <v>3320</v>
      </c>
      <c r="C136" s="3" t="s">
        <v>151</v>
      </c>
      <c r="D136" s="4">
        <v>20240906</v>
      </c>
      <c r="E136" s="2">
        <v>669</v>
      </c>
      <c r="F136" s="4">
        <v>627</v>
      </c>
      <c r="G136" s="17">
        <f>Tabell1[[#This Row],[Totalt antall med egengeometri]]/Tabell1[[#This Row],[Totalt antall stikkrenner i NVDB]]</f>
        <v>0.93721973094170408</v>
      </c>
      <c r="H136" s="2">
        <v>358</v>
      </c>
      <c r="I136" s="3">
        <v>318</v>
      </c>
      <c r="J136" s="3">
        <v>311</v>
      </c>
      <c r="K136" s="3">
        <v>309</v>
      </c>
      <c r="L136" s="3">
        <v>0</v>
      </c>
      <c r="M136" s="3">
        <v>0</v>
      </c>
      <c r="N136" s="3">
        <v>0</v>
      </c>
      <c r="O136" s="4">
        <v>0</v>
      </c>
      <c r="P136" s="2">
        <v>38475</v>
      </c>
      <c r="Q136" s="3">
        <v>27166</v>
      </c>
      <c r="R136" s="3">
        <v>21632</v>
      </c>
      <c r="S136" s="4">
        <v>650025</v>
      </c>
    </row>
    <row r="137" spans="1:19">
      <c r="A137" s="2">
        <v>33</v>
      </c>
      <c r="B137" s="3">
        <v>3322</v>
      </c>
      <c r="C137" s="3" t="s">
        <v>152</v>
      </c>
      <c r="D137" s="4">
        <v>20240906</v>
      </c>
      <c r="E137" s="2">
        <v>649</v>
      </c>
      <c r="F137" s="4">
        <v>627</v>
      </c>
      <c r="G137" s="17">
        <f>Tabell1[[#This Row],[Totalt antall med egengeometri]]/Tabell1[[#This Row],[Totalt antall stikkrenner i NVDB]]</f>
        <v>0.96610169491525422</v>
      </c>
      <c r="H137" s="2">
        <v>224</v>
      </c>
      <c r="I137" s="3">
        <v>205</v>
      </c>
      <c r="J137" s="3">
        <v>425</v>
      </c>
      <c r="K137" s="3">
        <v>422</v>
      </c>
      <c r="L137" s="3">
        <v>0</v>
      </c>
      <c r="M137" s="3">
        <v>0</v>
      </c>
      <c r="N137" s="3">
        <v>0</v>
      </c>
      <c r="O137" s="4">
        <v>0</v>
      </c>
      <c r="P137" s="2">
        <v>30261</v>
      </c>
      <c r="Q137" s="3">
        <v>48328</v>
      </c>
      <c r="R137" s="3">
        <v>69387</v>
      </c>
      <c r="S137" s="4">
        <v>779846</v>
      </c>
    </row>
    <row r="138" spans="1:19">
      <c r="A138" s="2">
        <v>33</v>
      </c>
      <c r="B138" s="3">
        <v>3324</v>
      </c>
      <c r="C138" s="3" t="s">
        <v>153</v>
      </c>
      <c r="D138" s="4">
        <v>20240906</v>
      </c>
      <c r="E138" s="2">
        <v>1267</v>
      </c>
      <c r="F138" s="4">
        <v>1034</v>
      </c>
      <c r="G138" s="17">
        <f>Tabell1[[#This Row],[Totalt antall med egengeometri]]/Tabell1[[#This Row],[Totalt antall stikkrenner i NVDB]]</f>
        <v>0.81610102604577739</v>
      </c>
      <c r="H138" s="2">
        <v>577</v>
      </c>
      <c r="I138" s="3">
        <v>500</v>
      </c>
      <c r="J138" s="3">
        <v>538</v>
      </c>
      <c r="K138" s="3">
        <v>534</v>
      </c>
      <c r="L138" s="3">
        <v>138</v>
      </c>
      <c r="M138" s="3">
        <v>0</v>
      </c>
      <c r="N138" s="3">
        <v>14</v>
      </c>
      <c r="O138" s="4">
        <v>0</v>
      </c>
      <c r="P138" s="2">
        <v>53270</v>
      </c>
      <c r="Q138" s="3">
        <v>48947</v>
      </c>
      <c r="R138" s="3">
        <v>50007</v>
      </c>
      <c r="S138" s="4">
        <v>661986</v>
      </c>
    </row>
    <row r="139" spans="1:19">
      <c r="A139" s="2">
        <v>33</v>
      </c>
      <c r="B139" s="3">
        <v>3326</v>
      </c>
      <c r="C139" s="3" t="s">
        <v>154</v>
      </c>
      <c r="D139" s="4">
        <v>20240906</v>
      </c>
      <c r="E139" s="2">
        <v>1007</v>
      </c>
      <c r="F139" s="4">
        <v>959</v>
      </c>
      <c r="G139" s="17">
        <f>Tabell1[[#This Row],[Totalt antall med egengeometri]]/Tabell1[[#This Row],[Totalt antall stikkrenner i NVDB]]</f>
        <v>0.95233366434955313</v>
      </c>
      <c r="H139" s="2">
        <v>576</v>
      </c>
      <c r="I139" s="3">
        <v>530</v>
      </c>
      <c r="J139" s="3">
        <v>418</v>
      </c>
      <c r="K139" s="3">
        <v>416</v>
      </c>
      <c r="L139" s="3">
        <v>1</v>
      </c>
      <c r="M139" s="3">
        <v>1</v>
      </c>
      <c r="N139" s="3">
        <v>12</v>
      </c>
      <c r="O139" s="4">
        <v>12</v>
      </c>
      <c r="P139" s="2">
        <v>53166</v>
      </c>
      <c r="Q139" s="3">
        <v>33855</v>
      </c>
      <c r="R139" s="3">
        <v>35774</v>
      </c>
      <c r="S139" s="4">
        <v>434724</v>
      </c>
    </row>
    <row r="140" spans="1:19">
      <c r="A140" s="2">
        <v>33</v>
      </c>
      <c r="B140" s="3">
        <v>3328</v>
      </c>
      <c r="C140" s="3" t="s">
        <v>155</v>
      </c>
      <c r="D140" s="4">
        <v>20240906</v>
      </c>
      <c r="E140" s="2">
        <v>979</v>
      </c>
      <c r="F140" s="4">
        <v>953</v>
      </c>
      <c r="G140" s="17">
        <f>Tabell1[[#This Row],[Totalt antall med egengeometri]]/Tabell1[[#This Row],[Totalt antall stikkrenner i NVDB]]</f>
        <v>0.97344228804902966</v>
      </c>
      <c r="H140" s="2">
        <v>273</v>
      </c>
      <c r="I140" s="3">
        <v>251</v>
      </c>
      <c r="J140" s="3">
        <v>706</v>
      </c>
      <c r="K140" s="3">
        <v>702</v>
      </c>
      <c r="L140" s="3">
        <v>0</v>
      </c>
      <c r="M140" s="3">
        <v>0</v>
      </c>
      <c r="N140" s="3">
        <v>0</v>
      </c>
      <c r="O140" s="4">
        <v>0</v>
      </c>
      <c r="P140" s="2">
        <v>29057</v>
      </c>
      <c r="Q140" s="3">
        <v>51785</v>
      </c>
      <c r="R140" s="3">
        <v>101344</v>
      </c>
      <c r="S140" s="4">
        <v>859853</v>
      </c>
    </row>
    <row r="141" spans="1:19">
      <c r="A141" s="2">
        <v>33</v>
      </c>
      <c r="B141" s="3">
        <v>3330</v>
      </c>
      <c r="C141" s="3" t="s">
        <v>156</v>
      </c>
      <c r="D141" s="4">
        <v>20240906</v>
      </c>
      <c r="E141" s="2">
        <v>1695</v>
      </c>
      <c r="F141" s="4">
        <v>1438</v>
      </c>
      <c r="G141" s="17">
        <f>Tabell1[[#This Row],[Totalt antall med egengeometri]]/Tabell1[[#This Row],[Totalt antall stikkrenner i NVDB]]</f>
        <v>0.84837758112094397</v>
      </c>
      <c r="H141" s="2">
        <v>667</v>
      </c>
      <c r="I141" s="3">
        <v>444</v>
      </c>
      <c r="J141" s="3">
        <v>1028</v>
      </c>
      <c r="K141" s="3">
        <v>994</v>
      </c>
      <c r="L141" s="3">
        <v>0</v>
      </c>
      <c r="M141" s="3">
        <v>0</v>
      </c>
      <c r="N141" s="3">
        <v>0</v>
      </c>
      <c r="O141" s="4">
        <v>0</v>
      </c>
      <c r="P141" s="2">
        <v>65084</v>
      </c>
      <c r="Q141" s="3">
        <v>104623</v>
      </c>
      <c r="R141" s="3">
        <v>61988</v>
      </c>
      <c r="S141" s="4">
        <v>850645</v>
      </c>
    </row>
    <row r="142" spans="1:19">
      <c r="A142" s="2">
        <v>33</v>
      </c>
      <c r="B142" s="3">
        <v>3332</v>
      </c>
      <c r="C142" s="3" t="s">
        <v>157</v>
      </c>
      <c r="D142" s="4">
        <v>20240906</v>
      </c>
      <c r="E142" s="2">
        <v>1588</v>
      </c>
      <c r="F142" s="4">
        <v>1244</v>
      </c>
      <c r="G142" s="17">
        <f>Tabell1[[#This Row],[Totalt antall med egengeometri]]/Tabell1[[#This Row],[Totalt antall stikkrenner i NVDB]]</f>
        <v>0.78337531486146095</v>
      </c>
      <c r="H142" s="2">
        <v>0</v>
      </c>
      <c r="I142" s="3">
        <v>0</v>
      </c>
      <c r="J142" s="3">
        <v>1588</v>
      </c>
      <c r="K142" s="3">
        <v>1244</v>
      </c>
      <c r="L142" s="3">
        <v>0</v>
      </c>
      <c r="M142" s="3">
        <v>0</v>
      </c>
      <c r="N142" s="3">
        <v>0</v>
      </c>
      <c r="O142" s="4">
        <v>0</v>
      </c>
      <c r="P142" s="2">
        <v>0</v>
      </c>
      <c r="Q142" s="3">
        <v>140430</v>
      </c>
      <c r="R142" s="3">
        <v>45816</v>
      </c>
      <c r="S142" s="4">
        <v>939705</v>
      </c>
    </row>
    <row r="143" spans="1:19">
      <c r="A143" s="2">
        <v>33</v>
      </c>
      <c r="B143" s="3">
        <v>3334</v>
      </c>
      <c r="C143" s="3" t="s">
        <v>158</v>
      </c>
      <c r="D143" s="4">
        <v>20240906</v>
      </c>
      <c r="E143" s="2">
        <v>1596</v>
      </c>
      <c r="F143" s="4">
        <v>1379</v>
      </c>
      <c r="G143" s="17">
        <f>Tabell1[[#This Row],[Totalt antall med egengeometri]]/Tabell1[[#This Row],[Totalt antall stikkrenner i NVDB]]</f>
        <v>0.86403508771929827</v>
      </c>
      <c r="H143" s="2">
        <v>0</v>
      </c>
      <c r="I143" s="3">
        <v>0</v>
      </c>
      <c r="J143" s="3">
        <v>1595</v>
      </c>
      <c r="K143" s="3">
        <v>1378</v>
      </c>
      <c r="L143" s="3">
        <v>0</v>
      </c>
      <c r="M143" s="3">
        <v>0</v>
      </c>
      <c r="N143" s="3">
        <v>1</v>
      </c>
      <c r="O143" s="4">
        <v>1</v>
      </c>
      <c r="P143" s="2">
        <v>0</v>
      </c>
      <c r="Q143" s="3">
        <v>146834</v>
      </c>
      <c r="R143" s="3">
        <v>36935</v>
      </c>
      <c r="S143" s="4">
        <v>771860</v>
      </c>
    </row>
    <row r="144" spans="1:19">
      <c r="A144" s="2">
        <v>33</v>
      </c>
      <c r="B144" s="3">
        <v>3336</v>
      </c>
      <c r="C144" s="3" t="s">
        <v>159</v>
      </c>
      <c r="D144" s="4">
        <v>20240906</v>
      </c>
      <c r="E144" s="2">
        <v>595</v>
      </c>
      <c r="F144" s="4">
        <v>547</v>
      </c>
      <c r="G144" s="17">
        <f>Tabell1[[#This Row],[Totalt antall med egengeometri]]/Tabell1[[#This Row],[Totalt antall stikkrenner i NVDB]]</f>
        <v>0.91932773109243693</v>
      </c>
      <c r="H144" s="2">
        <v>0</v>
      </c>
      <c r="I144" s="3">
        <v>0</v>
      </c>
      <c r="J144" s="3">
        <v>592</v>
      </c>
      <c r="K144" s="3">
        <v>547</v>
      </c>
      <c r="L144" s="3">
        <v>2</v>
      </c>
      <c r="M144" s="3">
        <v>0</v>
      </c>
      <c r="N144" s="3">
        <v>1</v>
      </c>
      <c r="O144" s="4">
        <v>0</v>
      </c>
      <c r="P144" s="2">
        <v>0</v>
      </c>
      <c r="Q144" s="3">
        <v>69970</v>
      </c>
      <c r="R144" s="3">
        <v>31267</v>
      </c>
      <c r="S144" s="4">
        <v>483668</v>
      </c>
    </row>
    <row r="145" spans="1:19">
      <c r="A145" s="2">
        <v>33</v>
      </c>
      <c r="B145" s="3">
        <v>3338</v>
      </c>
      <c r="C145" s="3" t="s">
        <v>160</v>
      </c>
      <c r="D145" s="4">
        <v>20240906</v>
      </c>
      <c r="E145" s="2">
        <v>2004</v>
      </c>
      <c r="F145" s="4">
        <v>1924</v>
      </c>
      <c r="G145" s="17">
        <f>Tabell1[[#This Row],[Totalt antall med egengeometri]]/Tabell1[[#This Row],[Totalt antall stikkrenner i NVDB]]</f>
        <v>0.96007984031936133</v>
      </c>
      <c r="H145" s="2">
        <v>0</v>
      </c>
      <c r="I145" s="3">
        <v>0</v>
      </c>
      <c r="J145" s="3">
        <v>2004</v>
      </c>
      <c r="K145" s="3">
        <v>1924</v>
      </c>
      <c r="L145" s="3">
        <v>0</v>
      </c>
      <c r="M145" s="3">
        <v>0</v>
      </c>
      <c r="N145" s="3">
        <v>0</v>
      </c>
      <c r="O145" s="4">
        <v>0</v>
      </c>
      <c r="P145" s="2">
        <v>0</v>
      </c>
      <c r="Q145" s="3">
        <v>188104</v>
      </c>
      <c r="R145" s="3">
        <v>73994</v>
      </c>
      <c r="S145" s="4">
        <v>1033791</v>
      </c>
    </row>
    <row r="146" spans="1:19">
      <c r="A146" s="2">
        <v>34</v>
      </c>
      <c r="B146" s="3">
        <v>3401</v>
      </c>
      <c r="C146" s="3" t="s">
        <v>161</v>
      </c>
      <c r="D146" s="4">
        <v>20240906</v>
      </c>
      <c r="E146" s="2">
        <v>2951</v>
      </c>
      <c r="F146" s="4">
        <v>2195</v>
      </c>
      <c r="G146" s="17">
        <f>Tabell1[[#This Row],[Totalt antall med egengeometri]]/Tabell1[[#This Row],[Totalt antall stikkrenner i NVDB]]</f>
        <v>0.7438156557099288</v>
      </c>
      <c r="H146" s="2">
        <v>502</v>
      </c>
      <c r="I146" s="3">
        <v>122</v>
      </c>
      <c r="J146" s="3">
        <v>2390</v>
      </c>
      <c r="K146" s="3">
        <v>2016</v>
      </c>
      <c r="L146" s="3">
        <v>53</v>
      </c>
      <c r="M146" s="3">
        <v>52</v>
      </c>
      <c r="N146" s="3">
        <v>6</v>
      </c>
      <c r="O146" s="4">
        <v>5</v>
      </c>
      <c r="P146" s="2">
        <v>88352</v>
      </c>
      <c r="Q146" s="3">
        <v>223955</v>
      </c>
      <c r="R146" s="3">
        <v>213001</v>
      </c>
      <c r="S146" s="4">
        <v>1444156</v>
      </c>
    </row>
    <row r="147" spans="1:19">
      <c r="A147" s="2">
        <v>34</v>
      </c>
      <c r="B147" s="3">
        <v>3403</v>
      </c>
      <c r="C147" s="3" t="s">
        <v>162</v>
      </c>
      <c r="D147" s="4">
        <v>20240906</v>
      </c>
      <c r="E147" s="2">
        <v>1526</v>
      </c>
      <c r="F147" s="4">
        <v>1157</v>
      </c>
      <c r="G147" s="17">
        <f>Tabell1[[#This Row],[Totalt antall med egengeometri]]/Tabell1[[#This Row],[Totalt antall stikkrenner i NVDB]]</f>
        <v>0.75819134993446924</v>
      </c>
      <c r="H147" s="2">
        <v>62</v>
      </c>
      <c r="I147" s="3">
        <v>9</v>
      </c>
      <c r="J147" s="3">
        <v>1338</v>
      </c>
      <c r="K147" s="3">
        <v>1025</v>
      </c>
      <c r="L147" s="3">
        <v>112</v>
      </c>
      <c r="M147" s="3">
        <v>110</v>
      </c>
      <c r="N147" s="3">
        <v>14</v>
      </c>
      <c r="O147" s="4">
        <v>13</v>
      </c>
      <c r="P147" s="2">
        <v>33759</v>
      </c>
      <c r="Q147" s="3">
        <v>144992</v>
      </c>
      <c r="R147" s="3">
        <v>231280</v>
      </c>
      <c r="S147" s="4">
        <v>394757</v>
      </c>
    </row>
    <row r="148" spans="1:19">
      <c r="A148" s="2">
        <v>34</v>
      </c>
      <c r="B148" s="3">
        <v>3405</v>
      </c>
      <c r="C148" s="3" t="s">
        <v>163</v>
      </c>
      <c r="D148" s="4">
        <v>20240906</v>
      </c>
      <c r="E148" s="2">
        <v>1958</v>
      </c>
      <c r="F148" s="4">
        <v>1118</v>
      </c>
      <c r="G148" s="17">
        <f>Tabell1[[#This Row],[Totalt antall med egengeometri]]/Tabell1[[#This Row],[Totalt antall stikkrenner i NVDB]]</f>
        <v>0.57099080694586313</v>
      </c>
      <c r="H148" s="2">
        <v>137</v>
      </c>
      <c r="I148" s="3">
        <v>2</v>
      </c>
      <c r="J148" s="3">
        <v>1813</v>
      </c>
      <c r="K148" s="3">
        <v>1112</v>
      </c>
      <c r="L148" s="3">
        <v>5</v>
      </c>
      <c r="M148" s="3">
        <v>4</v>
      </c>
      <c r="N148" s="3">
        <v>3</v>
      </c>
      <c r="O148" s="4">
        <v>0</v>
      </c>
      <c r="P148" s="2">
        <v>27230</v>
      </c>
      <c r="Q148" s="3">
        <v>181261</v>
      </c>
      <c r="R148" s="3">
        <v>171496</v>
      </c>
      <c r="S148" s="4">
        <v>839256</v>
      </c>
    </row>
    <row r="149" spans="1:19">
      <c r="A149" s="2">
        <v>34</v>
      </c>
      <c r="B149" s="3">
        <v>3407</v>
      </c>
      <c r="C149" s="3" t="s">
        <v>164</v>
      </c>
      <c r="D149" s="4">
        <v>20240906</v>
      </c>
      <c r="E149" s="2">
        <v>4450</v>
      </c>
      <c r="F149" s="4">
        <v>1970</v>
      </c>
      <c r="G149" s="17">
        <f>Tabell1[[#This Row],[Totalt antall med egengeometri]]/Tabell1[[#This Row],[Totalt antall stikkrenner i NVDB]]</f>
        <v>0.44269662921348313</v>
      </c>
      <c r="H149" s="2">
        <v>352</v>
      </c>
      <c r="I149" s="3">
        <v>149</v>
      </c>
      <c r="J149" s="3">
        <v>2816</v>
      </c>
      <c r="K149" s="3">
        <v>1143</v>
      </c>
      <c r="L149" s="3">
        <v>1210</v>
      </c>
      <c r="M149" s="3">
        <v>614</v>
      </c>
      <c r="N149" s="3">
        <v>72</v>
      </c>
      <c r="O149" s="4">
        <v>64</v>
      </c>
      <c r="P149" s="2">
        <v>51823</v>
      </c>
      <c r="Q149" s="3">
        <v>267557</v>
      </c>
      <c r="R149" s="3">
        <v>316179</v>
      </c>
      <c r="S149" s="4">
        <v>1099751</v>
      </c>
    </row>
    <row r="150" spans="1:19">
      <c r="A150" s="2">
        <v>34</v>
      </c>
      <c r="B150" s="3">
        <v>3411</v>
      </c>
      <c r="C150" s="3" t="s">
        <v>165</v>
      </c>
      <c r="D150" s="4">
        <v>20240906</v>
      </c>
      <c r="E150" s="2">
        <v>5605</v>
      </c>
      <c r="F150" s="4">
        <v>3852</v>
      </c>
      <c r="G150" s="17">
        <f>Tabell1[[#This Row],[Totalt antall med egengeometri]]/Tabell1[[#This Row],[Totalt antall stikkrenner i NVDB]]</f>
        <v>0.68724353256021409</v>
      </c>
      <c r="H150" s="2">
        <v>68</v>
      </c>
      <c r="I150" s="3">
        <v>68</v>
      </c>
      <c r="J150" s="3">
        <v>5010</v>
      </c>
      <c r="K150" s="3">
        <v>3382</v>
      </c>
      <c r="L150" s="3">
        <v>520</v>
      </c>
      <c r="M150" s="3">
        <v>395</v>
      </c>
      <c r="N150" s="3">
        <v>7</v>
      </c>
      <c r="O150" s="4">
        <v>7</v>
      </c>
      <c r="P150" s="2">
        <v>44552</v>
      </c>
      <c r="Q150" s="3">
        <v>521068</v>
      </c>
      <c r="R150" s="3">
        <v>267524</v>
      </c>
      <c r="S150" s="4">
        <v>1916778</v>
      </c>
    </row>
    <row r="151" spans="1:19">
      <c r="A151" s="2">
        <v>34</v>
      </c>
      <c r="B151" s="3">
        <v>3412</v>
      </c>
      <c r="C151" s="3" t="s">
        <v>166</v>
      </c>
      <c r="D151" s="4">
        <v>20240906</v>
      </c>
      <c r="E151" s="2">
        <v>1300</v>
      </c>
      <c r="F151" s="4">
        <v>995</v>
      </c>
      <c r="G151" s="17">
        <f>Tabell1[[#This Row],[Totalt antall med egengeometri]]/Tabell1[[#This Row],[Totalt antall stikkrenner i NVDB]]</f>
        <v>0.76538461538461533</v>
      </c>
      <c r="H151" s="2">
        <v>145</v>
      </c>
      <c r="I151" s="3">
        <v>73</v>
      </c>
      <c r="J151" s="3">
        <v>1143</v>
      </c>
      <c r="K151" s="3">
        <v>914</v>
      </c>
      <c r="L151" s="3">
        <v>0</v>
      </c>
      <c r="M151" s="3">
        <v>0</v>
      </c>
      <c r="N151" s="3">
        <v>12</v>
      </c>
      <c r="O151" s="4">
        <v>8</v>
      </c>
      <c r="P151" s="2">
        <v>47642</v>
      </c>
      <c r="Q151" s="3">
        <v>116940</v>
      </c>
      <c r="R151" s="3">
        <v>86009</v>
      </c>
      <c r="S151" s="4">
        <v>495573</v>
      </c>
    </row>
    <row r="152" spans="1:19">
      <c r="A152" s="2">
        <v>34</v>
      </c>
      <c r="B152" s="3">
        <v>3413</v>
      </c>
      <c r="C152" s="3" t="s">
        <v>167</v>
      </c>
      <c r="D152" s="4">
        <v>20240906</v>
      </c>
      <c r="E152" s="2">
        <v>2674</v>
      </c>
      <c r="F152" s="4">
        <v>2036</v>
      </c>
      <c r="G152" s="17">
        <f>Tabell1[[#This Row],[Totalt antall med egengeometri]]/Tabell1[[#This Row],[Totalt antall stikkrenner i NVDB]]</f>
        <v>0.76140613313388184</v>
      </c>
      <c r="H152" s="2">
        <v>228</v>
      </c>
      <c r="I152" s="3">
        <v>193</v>
      </c>
      <c r="J152" s="3">
        <v>2411</v>
      </c>
      <c r="K152" s="3">
        <v>1817</v>
      </c>
      <c r="L152" s="3">
        <v>7</v>
      </c>
      <c r="M152" s="3">
        <v>5</v>
      </c>
      <c r="N152" s="3">
        <v>28</v>
      </c>
      <c r="O152" s="4">
        <v>21</v>
      </c>
      <c r="P152" s="2">
        <v>72675</v>
      </c>
      <c r="Q152" s="3">
        <v>273764</v>
      </c>
      <c r="R152" s="3">
        <v>204403</v>
      </c>
      <c r="S152" s="4">
        <v>952392</v>
      </c>
    </row>
    <row r="153" spans="1:19">
      <c r="A153" s="2">
        <v>34</v>
      </c>
      <c r="B153" s="3">
        <v>3414</v>
      </c>
      <c r="C153" s="3" t="s">
        <v>168</v>
      </c>
      <c r="D153" s="4">
        <v>20240906</v>
      </c>
      <c r="E153" s="2">
        <v>1372</v>
      </c>
      <c r="F153" s="4">
        <v>1201</v>
      </c>
      <c r="G153" s="17">
        <f>Tabell1[[#This Row],[Totalt antall med egengeometri]]/Tabell1[[#This Row],[Totalt antall stikkrenner i NVDB]]</f>
        <v>0.87536443148688048</v>
      </c>
      <c r="H153" s="2">
        <v>0</v>
      </c>
      <c r="I153" s="3">
        <v>0</v>
      </c>
      <c r="J153" s="3">
        <v>1358</v>
      </c>
      <c r="K153" s="3">
        <v>1188</v>
      </c>
      <c r="L153" s="3">
        <v>2</v>
      </c>
      <c r="M153" s="3">
        <v>1</v>
      </c>
      <c r="N153" s="3">
        <v>12</v>
      </c>
      <c r="O153" s="4">
        <v>12</v>
      </c>
      <c r="P153" s="2">
        <v>0</v>
      </c>
      <c r="Q153" s="3">
        <v>106669</v>
      </c>
      <c r="R153" s="3">
        <v>26797</v>
      </c>
      <c r="S153" s="4">
        <v>684693</v>
      </c>
    </row>
    <row r="154" spans="1:19">
      <c r="A154" s="2">
        <v>34</v>
      </c>
      <c r="B154" s="3">
        <v>3415</v>
      </c>
      <c r="C154" s="3" t="s">
        <v>169</v>
      </c>
      <c r="D154" s="4">
        <v>20240906</v>
      </c>
      <c r="E154" s="2">
        <v>2120</v>
      </c>
      <c r="F154" s="4">
        <v>1596</v>
      </c>
      <c r="G154" s="17">
        <f>Tabell1[[#This Row],[Totalt antall med egengeometri]]/Tabell1[[#This Row],[Totalt antall stikkrenner i NVDB]]</f>
        <v>0.75283018867924534</v>
      </c>
      <c r="H154" s="2">
        <v>145</v>
      </c>
      <c r="I154" s="3">
        <v>17</v>
      </c>
      <c r="J154" s="3">
        <v>1855</v>
      </c>
      <c r="K154" s="3">
        <v>1467</v>
      </c>
      <c r="L154" s="3">
        <v>95</v>
      </c>
      <c r="M154" s="3">
        <v>94</v>
      </c>
      <c r="N154" s="3">
        <v>25</v>
      </c>
      <c r="O154" s="4">
        <v>18</v>
      </c>
      <c r="P154" s="2">
        <v>32966</v>
      </c>
      <c r="Q154" s="3">
        <v>150877</v>
      </c>
      <c r="R154" s="3">
        <v>94328</v>
      </c>
      <c r="S154" s="4">
        <v>664930</v>
      </c>
    </row>
    <row r="155" spans="1:19">
      <c r="A155" s="2">
        <v>34</v>
      </c>
      <c r="B155" s="3">
        <v>3416</v>
      </c>
      <c r="C155" s="3" t="s">
        <v>170</v>
      </c>
      <c r="D155" s="4">
        <v>20240906</v>
      </c>
      <c r="E155" s="2">
        <v>2021</v>
      </c>
      <c r="F155" s="4">
        <v>1567</v>
      </c>
      <c r="G155" s="17">
        <f>Tabell1[[#This Row],[Totalt antall med egengeometri]]/Tabell1[[#This Row],[Totalt antall stikkrenner i NVDB]]</f>
        <v>0.77535873330034633</v>
      </c>
      <c r="H155" s="2">
        <v>115</v>
      </c>
      <c r="I155" s="3">
        <v>15</v>
      </c>
      <c r="J155" s="3">
        <v>1886</v>
      </c>
      <c r="K155" s="3">
        <v>1533</v>
      </c>
      <c r="L155" s="3">
        <v>17</v>
      </c>
      <c r="M155" s="3">
        <v>17</v>
      </c>
      <c r="N155" s="3">
        <v>3</v>
      </c>
      <c r="O155" s="4">
        <v>2</v>
      </c>
      <c r="P155" s="2">
        <v>25340</v>
      </c>
      <c r="Q155" s="3">
        <v>162450</v>
      </c>
      <c r="R155" s="3">
        <v>140496</v>
      </c>
      <c r="S155" s="4">
        <v>836781</v>
      </c>
    </row>
    <row r="156" spans="1:19">
      <c r="A156" s="2">
        <v>34</v>
      </c>
      <c r="B156" s="3">
        <v>3417</v>
      </c>
      <c r="C156" s="3" t="s">
        <v>171</v>
      </c>
      <c r="D156" s="4">
        <v>20240906</v>
      </c>
      <c r="E156" s="2">
        <v>2054</v>
      </c>
      <c r="F156" s="4">
        <v>1781</v>
      </c>
      <c r="G156" s="17">
        <f>Tabell1[[#This Row],[Totalt antall med egengeometri]]/Tabell1[[#This Row],[Totalt antall stikkrenner i NVDB]]</f>
        <v>0.86708860759493667</v>
      </c>
      <c r="H156" s="2">
        <v>209</v>
      </c>
      <c r="I156" s="3">
        <v>84</v>
      </c>
      <c r="J156" s="3">
        <v>1377</v>
      </c>
      <c r="K156" s="3">
        <v>1239</v>
      </c>
      <c r="L156" s="3">
        <v>444</v>
      </c>
      <c r="M156" s="3">
        <v>434</v>
      </c>
      <c r="N156" s="3">
        <v>24</v>
      </c>
      <c r="O156" s="4">
        <v>24</v>
      </c>
      <c r="P156" s="2">
        <v>29925</v>
      </c>
      <c r="Q156" s="3">
        <v>156649</v>
      </c>
      <c r="R156" s="3">
        <v>124320</v>
      </c>
      <c r="S156" s="4">
        <v>1078523</v>
      </c>
    </row>
    <row r="157" spans="1:19">
      <c r="A157" s="2">
        <v>34</v>
      </c>
      <c r="B157" s="3">
        <v>3418</v>
      </c>
      <c r="C157" s="3" t="s">
        <v>172</v>
      </c>
      <c r="D157" s="4">
        <v>20240906</v>
      </c>
      <c r="E157" s="2">
        <v>2596</v>
      </c>
      <c r="F157" s="4">
        <v>2281</v>
      </c>
      <c r="G157" s="17">
        <f>Tabell1[[#This Row],[Totalt antall med egengeometri]]/Tabell1[[#This Row],[Totalt antall stikkrenner i NVDB]]</f>
        <v>0.87865947611710327</v>
      </c>
      <c r="H157" s="2">
        <v>148</v>
      </c>
      <c r="I157" s="3">
        <v>3</v>
      </c>
      <c r="J157" s="3">
        <v>2018</v>
      </c>
      <c r="K157" s="3">
        <v>1851</v>
      </c>
      <c r="L157" s="3">
        <v>403</v>
      </c>
      <c r="M157" s="3">
        <v>400</v>
      </c>
      <c r="N157" s="3">
        <v>27</v>
      </c>
      <c r="O157" s="4">
        <v>27</v>
      </c>
      <c r="P157" s="2">
        <v>25854</v>
      </c>
      <c r="Q157" s="3">
        <v>242783</v>
      </c>
      <c r="R157" s="3">
        <v>119877</v>
      </c>
      <c r="S157" s="4">
        <v>1418544</v>
      </c>
    </row>
    <row r="158" spans="1:19">
      <c r="A158" s="2">
        <v>34</v>
      </c>
      <c r="B158" s="3">
        <v>3419</v>
      </c>
      <c r="C158" s="3" t="s">
        <v>173</v>
      </c>
      <c r="D158" s="4">
        <v>20240906</v>
      </c>
      <c r="E158" s="2">
        <v>1284</v>
      </c>
      <c r="F158" s="4">
        <v>1181</v>
      </c>
      <c r="G158" s="17">
        <f>Tabell1[[#This Row],[Totalt antall med egengeometri]]/Tabell1[[#This Row],[Totalt antall stikkrenner i NVDB]]</f>
        <v>0.91978193146417442</v>
      </c>
      <c r="H158" s="2">
        <v>77</v>
      </c>
      <c r="I158" s="3">
        <v>4</v>
      </c>
      <c r="J158" s="3">
        <v>1191</v>
      </c>
      <c r="K158" s="3">
        <v>1161</v>
      </c>
      <c r="L158" s="3">
        <v>10</v>
      </c>
      <c r="M158" s="3">
        <v>10</v>
      </c>
      <c r="N158" s="3">
        <v>6</v>
      </c>
      <c r="O158" s="4">
        <v>6</v>
      </c>
      <c r="P158" s="2">
        <v>17425</v>
      </c>
      <c r="Q158" s="3">
        <v>139720</v>
      </c>
      <c r="R158" s="3">
        <v>93882</v>
      </c>
      <c r="S158" s="4">
        <v>837687</v>
      </c>
    </row>
    <row r="159" spans="1:19">
      <c r="A159" s="2">
        <v>34</v>
      </c>
      <c r="B159" s="3">
        <v>3420</v>
      </c>
      <c r="C159" s="3" t="s">
        <v>174</v>
      </c>
      <c r="D159" s="4">
        <v>20240906</v>
      </c>
      <c r="E159" s="2">
        <v>4234</v>
      </c>
      <c r="F159" s="4">
        <v>3462</v>
      </c>
      <c r="G159" s="17">
        <f>Tabell1[[#This Row],[Totalt antall med egengeometri]]/Tabell1[[#This Row],[Totalt antall stikkrenner i NVDB]]</f>
        <v>0.81766650921114781</v>
      </c>
      <c r="H159" s="2">
        <v>573</v>
      </c>
      <c r="I159" s="3">
        <v>57</v>
      </c>
      <c r="J159" s="3">
        <v>1673</v>
      </c>
      <c r="K159" s="3">
        <v>1419</v>
      </c>
      <c r="L159" s="3">
        <v>1930</v>
      </c>
      <c r="M159" s="3">
        <v>1928</v>
      </c>
      <c r="N159" s="3">
        <v>58</v>
      </c>
      <c r="O159" s="4">
        <v>58</v>
      </c>
      <c r="P159" s="2">
        <v>113299</v>
      </c>
      <c r="Q159" s="3">
        <v>178572</v>
      </c>
      <c r="R159" s="3">
        <v>262243</v>
      </c>
      <c r="S159" s="4">
        <v>1509769</v>
      </c>
    </row>
    <row r="160" spans="1:19">
      <c r="A160" s="2">
        <v>34</v>
      </c>
      <c r="B160" s="3">
        <v>3421</v>
      </c>
      <c r="C160" s="3" t="s">
        <v>175</v>
      </c>
      <c r="D160" s="4">
        <v>20240906</v>
      </c>
      <c r="E160" s="2">
        <v>4473</v>
      </c>
      <c r="F160" s="4">
        <v>1273</v>
      </c>
      <c r="G160" s="17">
        <f>Tabell1[[#This Row],[Totalt antall med egengeometri]]/Tabell1[[#This Row],[Totalt antall stikkrenner i NVDB]]</f>
        <v>0.28459646769505925</v>
      </c>
      <c r="H160" s="2">
        <v>450</v>
      </c>
      <c r="I160" s="3">
        <v>3</v>
      </c>
      <c r="J160" s="3">
        <v>3011</v>
      </c>
      <c r="K160" s="3">
        <v>1248</v>
      </c>
      <c r="L160" s="3">
        <v>994</v>
      </c>
      <c r="M160" s="3">
        <v>15</v>
      </c>
      <c r="N160" s="3">
        <v>18</v>
      </c>
      <c r="O160" s="4">
        <v>7</v>
      </c>
      <c r="P160" s="2">
        <v>66629</v>
      </c>
      <c r="Q160" s="3">
        <v>375096</v>
      </c>
      <c r="R160" s="3">
        <v>219572</v>
      </c>
      <c r="S160" s="4">
        <v>1973769</v>
      </c>
    </row>
    <row r="161" spans="1:19">
      <c r="A161" s="2">
        <v>34</v>
      </c>
      <c r="B161" s="3">
        <v>3422</v>
      </c>
      <c r="C161" s="3" t="s">
        <v>176</v>
      </c>
      <c r="D161" s="4">
        <v>20240906</v>
      </c>
      <c r="E161" s="2">
        <v>1515</v>
      </c>
      <c r="F161" s="4">
        <v>775</v>
      </c>
      <c r="G161" s="17">
        <f>Tabell1[[#This Row],[Totalt antall med egengeometri]]/Tabell1[[#This Row],[Totalt antall stikkrenner i NVDB]]</f>
        <v>0.51155115511551152</v>
      </c>
      <c r="H161" s="2">
        <v>131</v>
      </c>
      <c r="I161" s="3">
        <v>66</v>
      </c>
      <c r="J161" s="3">
        <v>1337</v>
      </c>
      <c r="K161" s="3">
        <v>679</v>
      </c>
      <c r="L161" s="3">
        <v>30</v>
      </c>
      <c r="M161" s="3">
        <v>16</v>
      </c>
      <c r="N161" s="3">
        <v>17</v>
      </c>
      <c r="O161" s="4">
        <v>14</v>
      </c>
      <c r="P161" s="2">
        <v>27072</v>
      </c>
      <c r="Q161" s="3">
        <v>181838</v>
      </c>
      <c r="R161" s="3">
        <v>82833</v>
      </c>
      <c r="S161" s="4">
        <v>1721750</v>
      </c>
    </row>
    <row r="162" spans="1:19">
      <c r="A162" s="2">
        <v>34</v>
      </c>
      <c r="B162" s="3">
        <v>3423</v>
      </c>
      <c r="C162" s="3" t="s">
        <v>177</v>
      </c>
      <c r="D162" s="4">
        <v>20240906</v>
      </c>
      <c r="E162" s="2">
        <v>1678</v>
      </c>
      <c r="F162" s="4">
        <v>156</v>
      </c>
      <c r="G162" s="17">
        <f>Tabell1[[#This Row],[Totalt antall med egengeometri]]/Tabell1[[#This Row],[Totalt antall stikkrenner i NVDB]]</f>
        <v>9.2967818831942786E-2</v>
      </c>
      <c r="H162" s="2">
        <v>461</v>
      </c>
      <c r="I162" s="3">
        <v>79</v>
      </c>
      <c r="J162" s="3">
        <v>1217</v>
      </c>
      <c r="K162" s="3">
        <v>77</v>
      </c>
      <c r="L162" s="3">
        <v>0</v>
      </c>
      <c r="M162" s="3">
        <v>0</v>
      </c>
      <c r="N162" s="3">
        <v>0</v>
      </c>
      <c r="O162" s="4">
        <v>0</v>
      </c>
      <c r="P162" s="2">
        <v>78522</v>
      </c>
      <c r="Q162" s="3">
        <v>157755</v>
      </c>
      <c r="R162" s="3">
        <v>37732</v>
      </c>
      <c r="S162" s="4">
        <v>1273275</v>
      </c>
    </row>
    <row r="163" spans="1:19">
      <c r="A163" s="2">
        <v>34</v>
      </c>
      <c r="B163" s="3">
        <v>3424</v>
      </c>
      <c r="C163" s="3" t="s">
        <v>178</v>
      </c>
      <c r="D163" s="4">
        <v>20240906</v>
      </c>
      <c r="E163" s="2">
        <v>1950</v>
      </c>
      <c r="F163" s="4">
        <v>575</v>
      </c>
      <c r="G163" s="17">
        <f>Tabell1[[#This Row],[Totalt antall med egengeometri]]/Tabell1[[#This Row],[Totalt antall stikkrenner i NVDB]]</f>
        <v>0.29487179487179488</v>
      </c>
      <c r="H163" s="2">
        <v>204</v>
      </c>
      <c r="I163" s="3">
        <v>192</v>
      </c>
      <c r="J163" s="3">
        <v>1703</v>
      </c>
      <c r="K163" s="3">
        <v>340</v>
      </c>
      <c r="L163" s="3">
        <v>40</v>
      </c>
      <c r="M163" s="3">
        <v>40</v>
      </c>
      <c r="N163" s="3">
        <v>3</v>
      </c>
      <c r="O163" s="4">
        <v>3</v>
      </c>
      <c r="P163" s="2">
        <v>26372</v>
      </c>
      <c r="Q163" s="3">
        <v>182014</v>
      </c>
      <c r="R163" s="3">
        <v>51863</v>
      </c>
      <c r="S163" s="4">
        <v>1382566</v>
      </c>
    </row>
    <row r="164" spans="1:19">
      <c r="A164" s="2">
        <v>34</v>
      </c>
      <c r="B164" s="3">
        <v>3425</v>
      </c>
      <c r="C164" s="3" t="s">
        <v>179</v>
      </c>
      <c r="D164" s="4">
        <v>20240906</v>
      </c>
      <c r="E164" s="2">
        <v>1262</v>
      </c>
      <c r="F164" s="4">
        <v>208</v>
      </c>
      <c r="G164" s="17">
        <f>Tabell1[[#This Row],[Totalt antall med egengeometri]]/Tabell1[[#This Row],[Totalt antall stikkrenner i NVDB]]</f>
        <v>0.16481774960380349</v>
      </c>
      <c r="H164" s="2">
        <v>0</v>
      </c>
      <c r="I164" s="3">
        <v>0</v>
      </c>
      <c r="J164" s="3">
        <v>1261</v>
      </c>
      <c r="K164" s="3">
        <v>207</v>
      </c>
      <c r="L164" s="3">
        <v>1</v>
      </c>
      <c r="M164" s="3">
        <v>1</v>
      </c>
      <c r="N164" s="3">
        <v>0</v>
      </c>
      <c r="O164" s="4">
        <v>0</v>
      </c>
      <c r="P164" s="2">
        <v>0</v>
      </c>
      <c r="Q164" s="3">
        <v>200535</v>
      </c>
      <c r="R164" s="3">
        <v>39504</v>
      </c>
      <c r="S164" s="4">
        <v>604932</v>
      </c>
    </row>
    <row r="165" spans="1:19">
      <c r="A165" s="2">
        <v>34</v>
      </c>
      <c r="B165" s="3">
        <v>3426</v>
      </c>
      <c r="C165" s="3" t="s">
        <v>180</v>
      </c>
      <c r="D165" s="4">
        <v>20240906</v>
      </c>
      <c r="E165" s="2">
        <v>984</v>
      </c>
      <c r="F165" s="4">
        <v>461</v>
      </c>
      <c r="G165" s="17">
        <f>Tabell1[[#This Row],[Totalt antall med egengeometri]]/Tabell1[[#This Row],[Totalt antall stikkrenner i NVDB]]</f>
        <v>0.4684959349593496</v>
      </c>
      <c r="H165" s="2">
        <v>0</v>
      </c>
      <c r="I165" s="3">
        <v>0</v>
      </c>
      <c r="J165" s="3">
        <v>947</v>
      </c>
      <c r="K165" s="3">
        <v>460</v>
      </c>
      <c r="L165" s="3">
        <v>37</v>
      </c>
      <c r="M165" s="3">
        <v>1</v>
      </c>
      <c r="N165" s="3">
        <v>0</v>
      </c>
      <c r="O165" s="4">
        <v>0</v>
      </c>
      <c r="P165" s="2">
        <v>0</v>
      </c>
      <c r="Q165" s="3">
        <v>110306</v>
      </c>
      <c r="R165" s="3">
        <v>13044</v>
      </c>
      <c r="S165" s="4">
        <v>462475</v>
      </c>
    </row>
    <row r="166" spans="1:19">
      <c r="A166" s="2">
        <v>34</v>
      </c>
      <c r="B166" s="3">
        <v>3427</v>
      </c>
      <c r="C166" s="3" t="s">
        <v>181</v>
      </c>
      <c r="D166" s="4">
        <v>20240906</v>
      </c>
      <c r="E166" s="2">
        <v>2047</v>
      </c>
      <c r="F166" s="4">
        <v>797</v>
      </c>
      <c r="G166" s="17">
        <f>Tabell1[[#This Row],[Totalt antall med egengeometri]]/Tabell1[[#This Row],[Totalt antall stikkrenner i NVDB]]</f>
        <v>0.3893502686858818</v>
      </c>
      <c r="H166" s="2">
        <v>538</v>
      </c>
      <c r="I166" s="3">
        <v>3</v>
      </c>
      <c r="J166" s="3">
        <v>1023</v>
      </c>
      <c r="K166" s="3">
        <v>333</v>
      </c>
      <c r="L166" s="3">
        <v>251</v>
      </c>
      <c r="M166" s="3">
        <v>235</v>
      </c>
      <c r="N166" s="3">
        <v>235</v>
      </c>
      <c r="O166" s="4">
        <v>226</v>
      </c>
      <c r="P166" s="2">
        <v>74083</v>
      </c>
      <c r="Q166" s="3">
        <v>122173</v>
      </c>
      <c r="R166" s="3">
        <v>49910</v>
      </c>
      <c r="S166" s="4">
        <v>1034708</v>
      </c>
    </row>
    <row r="167" spans="1:19">
      <c r="A167" s="2">
        <v>34</v>
      </c>
      <c r="B167" s="3">
        <v>3428</v>
      </c>
      <c r="C167" s="3" t="s">
        <v>182</v>
      </c>
      <c r="D167" s="4">
        <v>20240906</v>
      </c>
      <c r="E167" s="2">
        <v>950</v>
      </c>
      <c r="F167" s="4">
        <v>430</v>
      </c>
      <c r="G167" s="17">
        <f>Tabell1[[#This Row],[Totalt antall med egengeometri]]/Tabell1[[#This Row],[Totalt antall stikkrenner i NVDB]]</f>
        <v>0.45263157894736844</v>
      </c>
      <c r="H167" s="2">
        <v>300</v>
      </c>
      <c r="I167" s="3">
        <v>202</v>
      </c>
      <c r="J167" s="3">
        <v>623</v>
      </c>
      <c r="K167" s="3">
        <v>203</v>
      </c>
      <c r="L167" s="3">
        <v>12</v>
      </c>
      <c r="M167" s="3">
        <v>11</v>
      </c>
      <c r="N167" s="3">
        <v>15</v>
      </c>
      <c r="O167" s="4">
        <v>14</v>
      </c>
      <c r="P167" s="2">
        <v>41028</v>
      </c>
      <c r="Q167" s="3">
        <v>56806</v>
      </c>
      <c r="R167" s="3">
        <v>17801</v>
      </c>
      <c r="S167" s="4">
        <v>565080</v>
      </c>
    </row>
    <row r="168" spans="1:19">
      <c r="A168" s="2">
        <v>34</v>
      </c>
      <c r="B168" s="3">
        <v>3429</v>
      </c>
      <c r="C168" s="3" t="s">
        <v>183</v>
      </c>
      <c r="D168" s="4">
        <v>20240906</v>
      </c>
      <c r="E168" s="2">
        <v>1307</v>
      </c>
      <c r="F168" s="4">
        <v>827</v>
      </c>
      <c r="G168" s="17">
        <f>Tabell1[[#This Row],[Totalt antall med egengeometri]]/Tabell1[[#This Row],[Totalt antall stikkrenner i NVDB]]</f>
        <v>0.63274674827850041</v>
      </c>
      <c r="H168" s="2">
        <v>0</v>
      </c>
      <c r="I168" s="3">
        <v>0</v>
      </c>
      <c r="J168" s="3">
        <v>914</v>
      </c>
      <c r="K168" s="3">
        <v>434</v>
      </c>
      <c r="L168" s="3">
        <v>204</v>
      </c>
      <c r="M168" s="3">
        <v>204</v>
      </c>
      <c r="N168" s="3">
        <v>189</v>
      </c>
      <c r="O168" s="4">
        <v>189</v>
      </c>
      <c r="P168" s="2">
        <v>0</v>
      </c>
      <c r="Q168" s="3">
        <v>92421</v>
      </c>
      <c r="R168" s="3">
        <v>32395</v>
      </c>
      <c r="S168" s="4">
        <v>534021</v>
      </c>
    </row>
    <row r="169" spans="1:19">
      <c r="A169" s="2">
        <v>34</v>
      </c>
      <c r="B169" s="3">
        <v>3430</v>
      </c>
      <c r="C169" s="3" t="s">
        <v>184</v>
      </c>
      <c r="D169" s="4">
        <v>20240906</v>
      </c>
      <c r="E169" s="2">
        <v>877</v>
      </c>
      <c r="F169" s="4">
        <v>417</v>
      </c>
      <c r="G169" s="17">
        <f>Tabell1[[#This Row],[Totalt antall med egengeometri]]/Tabell1[[#This Row],[Totalt antall stikkrenner i NVDB]]</f>
        <v>0.47548460661345499</v>
      </c>
      <c r="H169" s="2">
        <v>0</v>
      </c>
      <c r="I169" s="3">
        <v>0</v>
      </c>
      <c r="J169" s="3">
        <v>877</v>
      </c>
      <c r="K169" s="3">
        <v>417</v>
      </c>
      <c r="L169" s="3">
        <v>0</v>
      </c>
      <c r="M169" s="3">
        <v>0</v>
      </c>
      <c r="N169" s="3">
        <v>0</v>
      </c>
      <c r="O169" s="4">
        <v>0</v>
      </c>
      <c r="P169" s="2">
        <v>0</v>
      </c>
      <c r="Q169" s="3">
        <v>102549</v>
      </c>
      <c r="R169" s="3">
        <v>25300</v>
      </c>
      <c r="S169" s="4">
        <v>484676</v>
      </c>
    </row>
    <row r="170" spans="1:19">
      <c r="A170" s="2">
        <v>34</v>
      </c>
      <c r="B170" s="3">
        <v>3431</v>
      </c>
      <c r="C170" s="3" t="s">
        <v>185</v>
      </c>
      <c r="D170" s="4">
        <v>20240906</v>
      </c>
      <c r="E170" s="2">
        <v>1458</v>
      </c>
      <c r="F170" s="4">
        <v>457</v>
      </c>
      <c r="G170" s="17">
        <f>Tabell1[[#This Row],[Totalt antall med egengeometri]]/Tabell1[[#This Row],[Totalt antall stikkrenner i NVDB]]</f>
        <v>0.31344307270233196</v>
      </c>
      <c r="H170" s="2">
        <v>567</v>
      </c>
      <c r="I170" s="3">
        <v>52</v>
      </c>
      <c r="J170" s="3">
        <v>560</v>
      </c>
      <c r="K170" s="3">
        <v>74</v>
      </c>
      <c r="L170" s="3">
        <v>323</v>
      </c>
      <c r="M170" s="3">
        <v>323</v>
      </c>
      <c r="N170" s="3">
        <v>8</v>
      </c>
      <c r="O170" s="4">
        <v>8</v>
      </c>
      <c r="P170" s="2">
        <v>77784</v>
      </c>
      <c r="Q170" s="3">
        <v>46875</v>
      </c>
      <c r="R170" s="3">
        <v>68140</v>
      </c>
      <c r="S170" s="4">
        <v>405297</v>
      </c>
    </row>
    <row r="171" spans="1:19">
      <c r="A171" s="2">
        <v>34</v>
      </c>
      <c r="B171" s="3">
        <v>3432</v>
      </c>
      <c r="C171" s="3" t="s">
        <v>186</v>
      </c>
      <c r="D171" s="4">
        <v>20240906</v>
      </c>
      <c r="E171" s="2">
        <v>2001</v>
      </c>
      <c r="F171" s="4">
        <v>753</v>
      </c>
      <c r="G171" s="17">
        <f>Tabell1[[#This Row],[Totalt antall med egengeometri]]/Tabell1[[#This Row],[Totalt antall stikkrenner i NVDB]]</f>
        <v>0.37631184407796103</v>
      </c>
      <c r="H171" s="2">
        <v>890</v>
      </c>
      <c r="I171" s="3">
        <v>96</v>
      </c>
      <c r="J171" s="3">
        <v>313</v>
      </c>
      <c r="K171" s="3">
        <v>44</v>
      </c>
      <c r="L171" s="3">
        <v>267</v>
      </c>
      <c r="M171" s="3">
        <v>221</v>
      </c>
      <c r="N171" s="3">
        <v>531</v>
      </c>
      <c r="O171" s="4">
        <v>392</v>
      </c>
      <c r="P171" s="2">
        <v>100341</v>
      </c>
      <c r="Q171" s="3">
        <v>29661</v>
      </c>
      <c r="R171" s="3">
        <v>40903</v>
      </c>
      <c r="S171" s="4">
        <v>544191</v>
      </c>
    </row>
    <row r="172" spans="1:19">
      <c r="A172" s="2">
        <v>34</v>
      </c>
      <c r="B172" s="3">
        <v>3433</v>
      </c>
      <c r="C172" s="3" t="s">
        <v>187</v>
      </c>
      <c r="D172" s="4">
        <v>20240906</v>
      </c>
      <c r="E172" s="2">
        <v>1555</v>
      </c>
      <c r="F172" s="4">
        <v>134</v>
      </c>
      <c r="G172" s="17">
        <f>Tabell1[[#This Row],[Totalt antall med egengeometri]]/Tabell1[[#This Row],[Totalt antall stikkrenner i NVDB]]</f>
        <v>8.6173633440514472E-2</v>
      </c>
      <c r="H172" s="2">
        <v>779</v>
      </c>
      <c r="I172" s="3">
        <v>95</v>
      </c>
      <c r="J172" s="3">
        <v>774</v>
      </c>
      <c r="K172" s="3">
        <v>37</v>
      </c>
      <c r="L172" s="3">
        <v>0</v>
      </c>
      <c r="M172" s="3">
        <v>0</v>
      </c>
      <c r="N172" s="3">
        <v>2</v>
      </c>
      <c r="O172" s="4">
        <v>2</v>
      </c>
      <c r="P172" s="2">
        <v>77528</v>
      </c>
      <c r="Q172" s="3">
        <v>60630</v>
      </c>
      <c r="R172" s="3">
        <v>30697</v>
      </c>
      <c r="S172" s="4">
        <v>344056</v>
      </c>
    </row>
    <row r="173" spans="1:19">
      <c r="A173" s="2">
        <v>34</v>
      </c>
      <c r="B173" s="3">
        <v>3434</v>
      </c>
      <c r="C173" s="3" t="s">
        <v>188</v>
      </c>
      <c r="D173" s="4">
        <v>20240906</v>
      </c>
      <c r="E173" s="2">
        <v>2052</v>
      </c>
      <c r="F173" s="4">
        <v>1741</v>
      </c>
      <c r="G173" s="17">
        <f>Tabell1[[#This Row],[Totalt antall med egengeometri]]/Tabell1[[#This Row],[Totalt antall stikkrenner i NVDB]]</f>
        <v>0.84844054580896688</v>
      </c>
      <c r="H173" s="2">
        <v>369</v>
      </c>
      <c r="I173" s="3">
        <v>58</v>
      </c>
      <c r="J173" s="3">
        <v>880</v>
      </c>
      <c r="K173" s="3">
        <v>880</v>
      </c>
      <c r="L173" s="3">
        <v>345</v>
      </c>
      <c r="M173" s="3">
        <v>345</v>
      </c>
      <c r="N173" s="3">
        <v>458</v>
      </c>
      <c r="O173" s="4">
        <v>458</v>
      </c>
      <c r="P173" s="2">
        <v>28914</v>
      </c>
      <c r="Q173" s="3">
        <v>94125</v>
      </c>
      <c r="R173" s="3">
        <v>32771</v>
      </c>
      <c r="S173" s="4">
        <v>349002</v>
      </c>
    </row>
    <row r="174" spans="1:19">
      <c r="A174" s="2">
        <v>34</v>
      </c>
      <c r="B174" s="3">
        <v>3435</v>
      </c>
      <c r="C174" s="3" t="s">
        <v>189</v>
      </c>
      <c r="D174" s="4">
        <v>20240906</v>
      </c>
      <c r="E174" s="2">
        <v>2122</v>
      </c>
      <c r="F174" s="4">
        <v>99</v>
      </c>
      <c r="G174" s="17">
        <f>Tabell1[[#This Row],[Totalt antall med egengeometri]]/Tabell1[[#This Row],[Totalt antall stikkrenner i NVDB]]</f>
        <v>4.6654099905749292E-2</v>
      </c>
      <c r="H174" s="2">
        <v>328</v>
      </c>
      <c r="I174" s="3">
        <v>31</v>
      </c>
      <c r="J174" s="3">
        <v>1419</v>
      </c>
      <c r="K174" s="3">
        <v>68</v>
      </c>
      <c r="L174" s="3">
        <v>361</v>
      </c>
      <c r="M174" s="3">
        <v>0</v>
      </c>
      <c r="N174" s="3">
        <v>14</v>
      </c>
      <c r="O174" s="4">
        <v>0</v>
      </c>
      <c r="P174" s="2">
        <v>36778</v>
      </c>
      <c r="Q174" s="3">
        <v>136519</v>
      </c>
      <c r="R174" s="3">
        <v>78064</v>
      </c>
      <c r="S174" s="4">
        <v>549880</v>
      </c>
    </row>
    <row r="175" spans="1:19">
      <c r="A175" s="2">
        <v>34</v>
      </c>
      <c r="B175" s="3">
        <v>3436</v>
      </c>
      <c r="C175" s="3" t="s">
        <v>190</v>
      </c>
      <c r="D175" s="4">
        <v>20240906</v>
      </c>
      <c r="E175" s="2">
        <v>1835</v>
      </c>
      <c r="F175" s="4">
        <v>940</v>
      </c>
      <c r="G175" s="17">
        <f>Tabell1[[#This Row],[Totalt antall med egengeometri]]/Tabell1[[#This Row],[Totalt antall stikkrenner i NVDB]]</f>
        <v>0.5122615803814714</v>
      </c>
      <c r="H175" s="2">
        <v>40</v>
      </c>
      <c r="I175" s="3">
        <v>40</v>
      </c>
      <c r="J175" s="3">
        <v>1310</v>
      </c>
      <c r="K175" s="3">
        <v>419</v>
      </c>
      <c r="L175" s="3">
        <v>428</v>
      </c>
      <c r="M175" s="3">
        <v>424</v>
      </c>
      <c r="N175" s="3">
        <v>57</v>
      </c>
      <c r="O175" s="4">
        <v>57</v>
      </c>
      <c r="P175" s="2">
        <v>25202</v>
      </c>
      <c r="Q175" s="3">
        <v>138015</v>
      </c>
      <c r="R175" s="3">
        <v>127882</v>
      </c>
      <c r="S175" s="4">
        <v>792279</v>
      </c>
    </row>
    <row r="176" spans="1:19">
      <c r="A176" s="2">
        <v>34</v>
      </c>
      <c r="B176" s="3">
        <v>3437</v>
      </c>
      <c r="C176" s="3" t="s">
        <v>191</v>
      </c>
      <c r="D176" s="4">
        <v>20240906</v>
      </c>
      <c r="E176" s="2">
        <v>1906</v>
      </c>
      <c r="F176" s="4">
        <v>106</v>
      </c>
      <c r="G176" s="17">
        <f>Tabell1[[#This Row],[Totalt antall med egengeometri]]/Tabell1[[#This Row],[Totalt antall stikkrenner i NVDB]]</f>
        <v>5.5613850996852045E-2</v>
      </c>
      <c r="H176" s="2">
        <v>418</v>
      </c>
      <c r="I176" s="3">
        <v>9</v>
      </c>
      <c r="J176" s="3">
        <v>1485</v>
      </c>
      <c r="K176" s="3">
        <v>95</v>
      </c>
      <c r="L176" s="3">
        <v>1</v>
      </c>
      <c r="M176" s="3">
        <v>1</v>
      </c>
      <c r="N176" s="3">
        <v>2</v>
      </c>
      <c r="O176" s="4">
        <v>1</v>
      </c>
      <c r="P176" s="2">
        <v>52963</v>
      </c>
      <c r="Q176" s="3">
        <v>150632</v>
      </c>
      <c r="R176" s="3">
        <v>71635</v>
      </c>
      <c r="S176" s="4">
        <v>689167</v>
      </c>
    </row>
    <row r="177" spans="1:19">
      <c r="A177" s="2">
        <v>34</v>
      </c>
      <c r="B177" s="3">
        <v>3438</v>
      </c>
      <c r="C177" s="3" t="s">
        <v>192</v>
      </c>
      <c r="D177" s="4">
        <v>20240906</v>
      </c>
      <c r="E177" s="2">
        <v>1752</v>
      </c>
      <c r="F177" s="4">
        <v>786</v>
      </c>
      <c r="G177" s="17">
        <f>Tabell1[[#This Row],[Totalt antall med egengeometri]]/Tabell1[[#This Row],[Totalt antall stikkrenner i NVDB]]</f>
        <v>0.44863013698630139</v>
      </c>
      <c r="H177" s="2">
        <v>25</v>
      </c>
      <c r="I177" s="3">
        <v>23</v>
      </c>
      <c r="J177" s="3">
        <v>1099</v>
      </c>
      <c r="K177" s="3">
        <v>159</v>
      </c>
      <c r="L177" s="3">
        <v>414</v>
      </c>
      <c r="M177" s="3">
        <v>395</v>
      </c>
      <c r="N177" s="3">
        <v>214</v>
      </c>
      <c r="O177" s="4">
        <v>209</v>
      </c>
      <c r="P177" s="2">
        <v>16684</v>
      </c>
      <c r="Q177" s="3">
        <v>103600</v>
      </c>
      <c r="R177" s="3">
        <v>70344</v>
      </c>
      <c r="S177" s="4">
        <v>534247</v>
      </c>
    </row>
    <row r="178" spans="1:19">
      <c r="A178" s="2">
        <v>34</v>
      </c>
      <c r="B178" s="3">
        <v>3439</v>
      </c>
      <c r="C178" s="3" t="s">
        <v>193</v>
      </c>
      <c r="D178" s="4">
        <v>20240906</v>
      </c>
      <c r="E178" s="2">
        <v>3991</v>
      </c>
      <c r="F178" s="4">
        <v>3297</v>
      </c>
      <c r="G178" s="17">
        <f>Tabell1[[#This Row],[Totalt antall med egengeometri]]/Tabell1[[#This Row],[Totalt antall stikkrenner i NVDB]]</f>
        <v>0.82610874467551987</v>
      </c>
      <c r="H178" s="2">
        <v>205</v>
      </c>
      <c r="I178" s="3">
        <v>5</v>
      </c>
      <c r="J178" s="3">
        <v>1742</v>
      </c>
      <c r="K178" s="3">
        <v>1256</v>
      </c>
      <c r="L178" s="3">
        <v>389</v>
      </c>
      <c r="M178" s="3">
        <v>385</v>
      </c>
      <c r="N178" s="3">
        <v>1655</v>
      </c>
      <c r="O178" s="4">
        <v>1651</v>
      </c>
      <c r="P178" s="2">
        <v>31849</v>
      </c>
      <c r="Q178" s="3">
        <v>153399</v>
      </c>
      <c r="R178" s="3">
        <v>77582</v>
      </c>
      <c r="S178" s="4">
        <v>894669</v>
      </c>
    </row>
    <row r="179" spans="1:19">
      <c r="A179" s="2">
        <v>34</v>
      </c>
      <c r="B179" s="3">
        <v>3440</v>
      </c>
      <c r="C179" s="3" t="s">
        <v>194</v>
      </c>
      <c r="D179" s="4">
        <v>20240906</v>
      </c>
      <c r="E179" s="2">
        <v>1210</v>
      </c>
      <c r="F179" s="4">
        <v>784</v>
      </c>
      <c r="G179" s="17">
        <f>Tabell1[[#This Row],[Totalt antall med egengeometri]]/Tabell1[[#This Row],[Totalt antall stikkrenner i NVDB]]</f>
        <v>0.64793388429752063</v>
      </c>
      <c r="H179" s="2">
        <v>166</v>
      </c>
      <c r="I179" s="3">
        <v>49</v>
      </c>
      <c r="J179" s="3">
        <v>1044</v>
      </c>
      <c r="K179" s="3">
        <v>735</v>
      </c>
      <c r="L179" s="3">
        <v>0</v>
      </c>
      <c r="M179" s="3">
        <v>0</v>
      </c>
      <c r="N179" s="3">
        <v>0</v>
      </c>
      <c r="O179" s="4">
        <v>0</v>
      </c>
      <c r="P179" s="2">
        <v>34119</v>
      </c>
      <c r="Q179" s="3">
        <v>106455</v>
      </c>
      <c r="R179" s="3">
        <v>46692</v>
      </c>
      <c r="S179" s="4">
        <v>691274</v>
      </c>
    </row>
    <row r="180" spans="1:19">
      <c r="A180" s="2">
        <v>34</v>
      </c>
      <c r="B180" s="3">
        <v>3441</v>
      </c>
      <c r="C180" s="3" t="s">
        <v>195</v>
      </c>
      <c r="D180" s="4">
        <v>20240906</v>
      </c>
      <c r="E180" s="2">
        <v>2271</v>
      </c>
      <c r="F180" s="4">
        <v>1687</v>
      </c>
      <c r="G180" s="17">
        <f>Tabell1[[#This Row],[Totalt antall med egengeometri]]/Tabell1[[#This Row],[Totalt antall stikkrenner i NVDB]]</f>
        <v>0.74284456186701897</v>
      </c>
      <c r="H180" s="2">
        <v>0</v>
      </c>
      <c r="I180" s="3">
        <v>0</v>
      </c>
      <c r="J180" s="3">
        <v>2262</v>
      </c>
      <c r="K180" s="3">
        <v>1686</v>
      </c>
      <c r="L180" s="3">
        <v>6</v>
      </c>
      <c r="M180" s="3">
        <v>1</v>
      </c>
      <c r="N180" s="3">
        <v>3</v>
      </c>
      <c r="O180" s="4">
        <v>0</v>
      </c>
      <c r="P180" s="2">
        <v>0</v>
      </c>
      <c r="Q180" s="3">
        <v>189917</v>
      </c>
      <c r="R180" s="3">
        <v>93238</v>
      </c>
      <c r="S180" s="4">
        <v>1041639</v>
      </c>
    </row>
    <row r="181" spans="1:19">
      <c r="A181" s="2">
        <v>34</v>
      </c>
      <c r="B181" s="3">
        <v>3442</v>
      </c>
      <c r="C181" s="3" t="s">
        <v>196</v>
      </c>
      <c r="D181" s="4">
        <v>20240906</v>
      </c>
      <c r="E181" s="2">
        <v>1758</v>
      </c>
      <c r="F181" s="4">
        <v>180</v>
      </c>
      <c r="G181" s="17">
        <f>Tabell1[[#This Row],[Totalt antall med egengeometri]]/Tabell1[[#This Row],[Totalt antall stikkrenner i NVDB]]</f>
        <v>0.10238907849829351</v>
      </c>
      <c r="H181" s="2">
        <v>0</v>
      </c>
      <c r="I181" s="3">
        <v>0</v>
      </c>
      <c r="J181" s="3">
        <v>1733</v>
      </c>
      <c r="K181" s="3">
        <v>170</v>
      </c>
      <c r="L181" s="3">
        <v>9</v>
      </c>
      <c r="M181" s="3">
        <v>0</v>
      </c>
      <c r="N181" s="3">
        <v>16</v>
      </c>
      <c r="O181" s="4">
        <v>10</v>
      </c>
      <c r="P181" s="2">
        <v>0</v>
      </c>
      <c r="Q181" s="3">
        <v>180930</v>
      </c>
      <c r="R181" s="3">
        <v>103904</v>
      </c>
      <c r="S181" s="4">
        <v>853686</v>
      </c>
    </row>
    <row r="182" spans="1:19">
      <c r="A182" s="2">
        <v>34</v>
      </c>
      <c r="B182" s="3">
        <v>3443</v>
      </c>
      <c r="C182" s="3" t="s">
        <v>197</v>
      </c>
      <c r="D182" s="4">
        <v>20240906</v>
      </c>
      <c r="E182" s="2">
        <v>1835</v>
      </c>
      <c r="F182" s="4">
        <v>671</v>
      </c>
      <c r="G182" s="17">
        <f>Tabell1[[#This Row],[Totalt antall med egengeometri]]/Tabell1[[#This Row],[Totalt antall stikkrenner i NVDB]]</f>
        <v>0.36566757493188012</v>
      </c>
      <c r="H182" s="2">
        <v>392</v>
      </c>
      <c r="I182" s="3">
        <v>278</v>
      </c>
      <c r="J182" s="3">
        <v>1213</v>
      </c>
      <c r="K182" s="3">
        <v>173</v>
      </c>
      <c r="L182" s="3">
        <v>201</v>
      </c>
      <c r="M182" s="3">
        <v>191</v>
      </c>
      <c r="N182" s="3">
        <v>29</v>
      </c>
      <c r="O182" s="4">
        <v>29</v>
      </c>
      <c r="P182" s="2">
        <v>47402</v>
      </c>
      <c r="Q182" s="3">
        <v>116090</v>
      </c>
      <c r="R182" s="3">
        <v>148482</v>
      </c>
      <c r="S182" s="4">
        <v>386782</v>
      </c>
    </row>
    <row r="183" spans="1:19">
      <c r="A183" s="2">
        <v>34</v>
      </c>
      <c r="B183" s="3">
        <v>3446</v>
      </c>
      <c r="C183" s="3" t="s">
        <v>198</v>
      </c>
      <c r="D183" s="4">
        <v>20240906</v>
      </c>
      <c r="E183" s="2">
        <v>2303</v>
      </c>
      <c r="F183" s="4">
        <v>572</v>
      </c>
      <c r="G183" s="17">
        <f>Tabell1[[#This Row],[Totalt antall med egengeometri]]/Tabell1[[#This Row],[Totalt antall stikkrenner i NVDB]]</f>
        <v>0.24837168910117238</v>
      </c>
      <c r="H183" s="2">
        <v>174</v>
      </c>
      <c r="I183" s="3">
        <v>135</v>
      </c>
      <c r="J183" s="3">
        <v>2114</v>
      </c>
      <c r="K183" s="3">
        <v>426</v>
      </c>
      <c r="L183" s="3">
        <v>2</v>
      </c>
      <c r="M183" s="3">
        <v>2</v>
      </c>
      <c r="N183" s="3">
        <v>13</v>
      </c>
      <c r="O183" s="4">
        <v>9</v>
      </c>
      <c r="P183" s="2">
        <v>36457</v>
      </c>
      <c r="Q183" s="3">
        <v>196652</v>
      </c>
      <c r="R183" s="3">
        <v>175368</v>
      </c>
      <c r="S183" s="4">
        <v>944430</v>
      </c>
    </row>
    <row r="184" spans="1:19">
      <c r="A184" s="2">
        <v>34</v>
      </c>
      <c r="B184" s="3">
        <v>3447</v>
      </c>
      <c r="C184" s="3" t="s">
        <v>199</v>
      </c>
      <c r="D184" s="4">
        <v>20240906</v>
      </c>
      <c r="E184" s="2">
        <v>1670</v>
      </c>
      <c r="F184" s="4">
        <v>524</v>
      </c>
      <c r="G184" s="17">
        <f>Tabell1[[#This Row],[Totalt antall med egengeometri]]/Tabell1[[#This Row],[Totalt antall stikkrenner i NVDB]]</f>
        <v>0.31377245508982038</v>
      </c>
      <c r="H184" s="2">
        <v>0</v>
      </c>
      <c r="I184" s="3">
        <v>0</v>
      </c>
      <c r="J184" s="3">
        <v>1633</v>
      </c>
      <c r="K184" s="3">
        <v>524</v>
      </c>
      <c r="L184" s="3">
        <v>27</v>
      </c>
      <c r="M184" s="3">
        <v>0</v>
      </c>
      <c r="N184" s="3">
        <v>10</v>
      </c>
      <c r="O184" s="4">
        <v>0</v>
      </c>
      <c r="P184" s="2">
        <v>0</v>
      </c>
      <c r="Q184" s="3">
        <v>160567</v>
      </c>
      <c r="R184" s="3">
        <v>43773</v>
      </c>
      <c r="S184" s="4">
        <v>851630</v>
      </c>
    </row>
    <row r="185" spans="1:19">
      <c r="A185" s="2">
        <v>34</v>
      </c>
      <c r="B185" s="3">
        <v>3448</v>
      </c>
      <c r="C185" s="3" t="s">
        <v>200</v>
      </c>
      <c r="D185" s="4">
        <v>20240906</v>
      </c>
      <c r="E185" s="2">
        <v>2607</v>
      </c>
      <c r="F185" s="4">
        <v>435</v>
      </c>
      <c r="G185" s="17">
        <f>Tabell1[[#This Row],[Totalt antall med egengeometri]]/Tabell1[[#This Row],[Totalt antall stikkrenner i NVDB]]</f>
        <v>0.16685845799769849</v>
      </c>
      <c r="H185" s="2">
        <v>0</v>
      </c>
      <c r="I185" s="3">
        <v>0</v>
      </c>
      <c r="J185" s="3">
        <v>2487</v>
      </c>
      <c r="K185" s="3">
        <v>337</v>
      </c>
      <c r="L185" s="3">
        <v>17</v>
      </c>
      <c r="M185" s="3">
        <v>13</v>
      </c>
      <c r="N185" s="3">
        <v>103</v>
      </c>
      <c r="O185" s="4">
        <v>85</v>
      </c>
      <c r="P185" s="2">
        <v>0</v>
      </c>
      <c r="Q185" s="3">
        <v>210477</v>
      </c>
      <c r="R185" s="3">
        <v>82534</v>
      </c>
      <c r="S185" s="4">
        <v>1201999</v>
      </c>
    </row>
    <row r="186" spans="1:19">
      <c r="A186" s="2">
        <v>34</v>
      </c>
      <c r="B186" s="3">
        <v>3449</v>
      </c>
      <c r="C186" s="3" t="s">
        <v>201</v>
      </c>
      <c r="D186" s="4">
        <v>20240906</v>
      </c>
      <c r="E186" s="2">
        <v>2887</v>
      </c>
      <c r="F186" s="4">
        <v>1492</v>
      </c>
      <c r="G186" s="17">
        <f>Tabell1[[#This Row],[Totalt antall med egengeometri]]/Tabell1[[#This Row],[Totalt antall stikkrenner i NVDB]]</f>
        <v>0.51679944579147907</v>
      </c>
      <c r="H186" s="2">
        <v>389</v>
      </c>
      <c r="I186" s="3">
        <v>262</v>
      </c>
      <c r="J186" s="3">
        <v>1378</v>
      </c>
      <c r="K186" s="3">
        <v>136</v>
      </c>
      <c r="L186" s="3">
        <v>223</v>
      </c>
      <c r="M186" s="3">
        <v>199</v>
      </c>
      <c r="N186" s="3">
        <v>897</v>
      </c>
      <c r="O186" s="4">
        <v>895</v>
      </c>
      <c r="P186" s="2">
        <v>47175</v>
      </c>
      <c r="Q186" s="3">
        <v>117430</v>
      </c>
      <c r="R186" s="3">
        <v>51032</v>
      </c>
      <c r="S186" s="4">
        <v>1338012</v>
      </c>
    </row>
    <row r="187" spans="1:19">
      <c r="A187" s="2">
        <v>34</v>
      </c>
      <c r="B187" s="3">
        <v>3450</v>
      </c>
      <c r="C187" s="3" t="s">
        <v>202</v>
      </c>
      <c r="D187" s="4">
        <v>20240906</v>
      </c>
      <c r="E187" s="2">
        <v>2720</v>
      </c>
      <c r="F187" s="4">
        <v>1785</v>
      </c>
      <c r="G187" s="17">
        <f>Tabell1[[#This Row],[Totalt antall med egengeometri]]/Tabell1[[#This Row],[Totalt antall stikkrenner i NVDB]]</f>
        <v>0.65625</v>
      </c>
      <c r="H187" s="2">
        <v>0</v>
      </c>
      <c r="I187" s="3">
        <v>0</v>
      </c>
      <c r="J187" s="3">
        <v>1472</v>
      </c>
      <c r="K187" s="3">
        <v>553</v>
      </c>
      <c r="L187" s="3">
        <v>117</v>
      </c>
      <c r="M187" s="3">
        <v>110</v>
      </c>
      <c r="N187" s="3">
        <v>1131</v>
      </c>
      <c r="O187" s="4">
        <v>1122</v>
      </c>
      <c r="P187" s="2">
        <v>0</v>
      </c>
      <c r="Q187" s="3">
        <v>112143</v>
      </c>
      <c r="R187" s="3">
        <v>17207</v>
      </c>
      <c r="S187" s="4">
        <v>651155</v>
      </c>
    </row>
    <row r="188" spans="1:19">
      <c r="A188" s="2">
        <v>34</v>
      </c>
      <c r="B188" s="3">
        <v>3451</v>
      </c>
      <c r="C188" s="3" t="s">
        <v>203</v>
      </c>
      <c r="D188" s="4">
        <v>20240906</v>
      </c>
      <c r="E188" s="2">
        <v>2408</v>
      </c>
      <c r="F188" s="4">
        <v>1160</v>
      </c>
      <c r="G188" s="17">
        <f>Tabell1[[#This Row],[Totalt antall med egengeometri]]/Tabell1[[#This Row],[Totalt antall stikkrenner i NVDB]]</f>
        <v>0.48172757475083056</v>
      </c>
      <c r="H188" s="2">
        <v>415</v>
      </c>
      <c r="I188" s="3">
        <v>73</v>
      </c>
      <c r="J188" s="3">
        <v>1651</v>
      </c>
      <c r="K188" s="3">
        <v>839</v>
      </c>
      <c r="L188" s="3">
        <v>315</v>
      </c>
      <c r="M188" s="3">
        <v>231</v>
      </c>
      <c r="N188" s="3">
        <v>27</v>
      </c>
      <c r="O188" s="4">
        <v>17</v>
      </c>
      <c r="P188" s="2">
        <v>51027</v>
      </c>
      <c r="Q188" s="3">
        <v>129929</v>
      </c>
      <c r="R188" s="3">
        <v>80897</v>
      </c>
      <c r="S188" s="4">
        <v>1196910</v>
      </c>
    </row>
    <row r="189" spans="1:19">
      <c r="A189" s="2">
        <v>34</v>
      </c>
      <c r="B189" s="3">
        <v>3452</v>
      </c>
      <c r="C189" s="3" t="s">
        <v>204</v>
      </c>
      <c r="D189" s="4">
        <v>20240906</v>
      </c>
      <c r="E189" s="2">
        <v>1133</v>
      </c>
      <c r="F189" s="4">
        <v>717</v>
      </c>
      <c r="G189" s="17">
        <f>Tabell1[[#This Row],[Totalt antall med egengeometri]]/Tabell1[[#This Row],[Totalt antall stikkrenner i NVDB]]</f>
        <v>0.63283318623124452</v>
      </c>
      <c r="H189" s="2">
        <v>178</v>
      </c>
      <c r="I189" s="3">
        <v>88</v>
      </c>
      <c r="J189" s="3">
        <v>950</v>
      </c>
      <c r="K189" s="3">
        <v>624</v>
      </c>
      <c r="L189" s="3">
        <v>2</v>
      </c>
      <c r="M189" s="3">
        <v>2</v>
      </c>
      <c r="N189" s="3">
        <v>3</v>
      </c>
      <c r="O189" s="4">
        <v>3</v>
      </c>
      <c r="P189" s="2">
        <v>24479</v>
      </c>
      <c r="Q189" s="3">
        <v>67579</v>
      </c>
      <c r="R189" s="3">
        <v>31897</v>
      </c>
      <c r="S189" s="4">
        <v>621315</v>
      </c>
    </row>
    <row r="190" spans="1:19">
      <c r="A190" s="2">
        <v>34</v>
      </c>
      <c r="B190" s="3">
        <v>3453</v>
      </c>
      <c r="C190" s="3" t="s">
        <v>205</v>
      </c>
      <c r="D190" s="4">
        <v>20240906</v>
      </c>
      <c r="E190" s="2">
        <v>2410</v>
      </c>
      <c r="F190" s="4">
        <v>1561</v>
      </c>
      <c r="G190" s="17">
        <f>Tabell1[[#This Row],[Totalt antall med egengeometri]]/Tabell1[[#This Row],[Totalt antall stikkrenner i NVDB]]</f>
        <v>0.64771784232365148</v>
      </c>
      <c r="H190" s="2">
        <v>0</v>
      </c>
      <c r="I190" s="3">
        <v>0</v>
      </c>
      <c r="J190" s="3">
        <v>1361</v>
      </c>
      <c r="K190" s="3">
        <v>512</v>
      </c>
      <c r="L190" s="3">
        <v>252</v>
      </c>
      <c r="M190" s="3">
        <v>252</v>
      </c>
      <c r="N190" s="3">
        <v>797</v>
      </c>
      <c r="O190" s="4">
        <v>797</v>
      </c>
      <c r="P190" s="2">
        <v>0</v>
      </c>
      <c r="Q190" s="3">
        <v>115048</v>
      </c>
      <c r="R190" s="3">
        <v>33129</v>
      </c>
      <c r="S190" s="4">
        <v>654736</v>
      </c>
    </row>
    <row r="191" spans="1:19">
      <c r="A191" s="2">
        <v>34</v>
      </c>
      <c r="B191" s="3">
        <v>3454</v>
      </c>
      <c r="C191" s="3" t="s">
        <v>206</v>
      </c>
      <c r="D191" s="4">
        <v>20240906</v>
      </c>
      <c r="E191" s="2">
        <v>2626</v>
      </c>
      <c r="F191" s="4">
        <v>2143</v>
      </c>
      <c r="G191" s="17">
        <f>Tabell1[[#This Row],[Totalt antall med egengeometri]]/Tabell1[[#This Row],[Totalt antall stikkrenner i NVDB]]</f>
        <v>0.81607006854531605</v>
      </c>
      <c r="H191" s="2">
        <v>525</v>
      </c>
      <c r="I191" s="3">
        <v>417</v>
      </c>
      <c r="J191" s="3">
        <v>1297</v>
      </c>
      <c r="K191" s="3">
        <v>924</v>
      </c>
      <c r="L191" s="3">
        <v>269</v>
      </c>
      <c r="M191" s="3">
        <v>269</v>
      </c>
      <c r="N191" s="3">
        <v>535</v>
      </c>
      <c r="O191" s="4">
        <v>533</v>
      </c>
      <c r="P191" s="2">
        <v>60153</v>
      </c>
      <c r="Q191" s="3">
        <v>93963</v>
      </c>
      <c r="R191" s="3">
        <v>24003</v>
      </c>
      <c r="S191" s="4">
        <v>416944</v>
      </c>
    </row>
    <row r="192" spans="1:19">
      <c r="A192" s="2">
        <v>39</v>
      </c>
      <c r="B192" s="3">
        <v>3901</v>
      </c>
      <c r="C192" s="3" t="s">
        <v>207</v>
      </c>
      <c r="D192" s="4">
        <v>20240906</v>
      </c>
      <c r="E192" s="2">
        <v>359</v>
      </c>
      <c r="F192" s="4">
        <v>78</v>
      </c>
      <c r="G192" s="17">
        <f>Tabell1[[#This Row],[Totalt antall med egengeometri]]/Tabell1[[#This Row],[Totalt antall stikkrenner i NVDB]]</f>
        <v>0.21727019498607242</v>
      </c>
      <c r="H192" s="2">
        <v>17</v>
      </c>
      <c r="I192" s="3">
        <v>2</v>
      </c>
      <c r="J192" s="3">
        <v>319</v>
      </c>
      <c r="K192" s="3">
        <v>76</v>
      </c>
      <c r="L192" s="3">
        <v>23</v>
      </c>
      <c r="M192" s="3">
        <v>0</v>
      </c>
      <c r="N192" s="3">
        <v>0</v>
      </c>
      <c r="O192" s="4">
        <v>0</v>
      </c>
      <c r="P192" s="2">
        <v>34611</v>
      </c>
      <c r="Q192" s="3">
        <v>94345</v>
      </c>
      <c r="R192" s="3">
        <v>151720</v>
      </c>
      <c r="S192" s="4">
        <v>208333</v>
      </c>
    </row>
    <row r="193" spans="1:19">
      <c r="A193" s="2">
        <v>39</v>
      </c>
      <c r="B193" s="3">
        <v>3903</v>
      </c>
      <c r="C193" s="3" t="s">
        <v>208</v>
      </c>
      <c r="D193" s="4">
        <v>20240906</v>
      </c>
      <c r="E193" s="2">
        <v>1783</v>
      </c>
      <c r="F193" s="4">
        <v>1255</v>
      </c>
      <c r="G193" s="17">
        <f>Tabell1[[#This Row],[Totalt antall med egengeometri]]/Tabell1[[#This Row],[Totalt antall stikkrenner i NVDB]]</f>
        <v>0.70386988222097591</v>
      </c>
      <c r="H193" s="2">
        <v>49</v>
      </c>
      <c r="I193" s="3">
        <v>47</v>
      </c>
      <c r="J193" s="3">
        <v>1727</v>
      </c>
      <c r="K193" s="3">
        <v>1208</v>
      </c>
      <c r="L193" s="3">
        <v>7</v>
      </c>
      <c r="M193" s="3">
        <v>0</v>
      </c>
      <c r="N193" s="3">
        <v>0</v>
      </c>
      <c r="O193" s="4">
        <v>0</v>
      </c>
      <c r="P193" s="2">
        <v>46560</v>
      </c>
      <c r="Q193" s="3">
        <v>218082</v>
      </c>
      <c r="R193" s="3">
        <v>206912</v>
      </c>
      <c r="S193" s="4">
        <v>753885</v>
      </c>
    </row>
    <row r="194" spans="1:19">
      <c r="A194" s="2">
        <v>39</v>
      </c>
      <c r="B194" s="3">
        <v>3905</v>
      </c>
      <c r="C194" s="3" t="s">
        <v>209</v>
      </c>
      <c r="D194" s="4">
        <v>20240906</v>
      </c>
      <c r="E194" s="2">
        <v>2264</v>
      </c>
      <c r="F194" s="4">
        <v>1297</v>
      </c>
      <c r="G194" s="17">
        <f>Tabell1[[#This Row],[Totalt antall med egengeometri]]/Tabell1[[#This Row],[Totalt antall stikkrenner i NVDB]]</f>
        <v>0.57287985865724378</v>
      </c>
      <c r="H194" s="2">
        <v>1</v>
      </c>
      <c r="I194" s="3">
        <v>1</v>
      </c>
      <c r="J194" s="3">
        <v>2259</v>
      </c>
      <c r="K194" s="3">
        <v>1295</v>
      </c>
      <c r="L194" s="3">
        <v>4</v>
      </c>
      <c r="M194" s="3">
        <v>1</v>
      </c>
      <c r="N194" s="3">
        <v>0</v>
      </c>
      <c r="O194" s="4">
        <v>0</v>
      </c>
      <c r="P194" s="2">
        <v>24896</v>
      </c>
      <c r="Q194" s="3">
        <v>333781</v>
      </c>
      <c r="R194" s="3">
        <v>339003</v>
      </c>
      <c r="S194" s="4">
        <v>684645</v>
      </c>
    </row>
    <row r="195" spans="1:19">
      <c r="A195" s="2">
        <v>39</v>
      </c>
      <c r="B195" s="3">
        <v>3907</v>
      </c>
      <c r="C195" s="3" t="s">
        <v>210</v>
      </c>
      <c r="D195" s="4">
        <v>20240906</v>
      </c>
      <c r="E195" s="2">
        <v>2373</v>
      </c>
      <c r="F195" s="4">
        <v>1895</v>
      </c>
      <c r="G195" s="17">
        <f>Tabell1[[#This Row],[Totalt antall med egengeometri]]/Tabell1[[#This Row],[Totalt antall stikkrenner i NVDB]]</f>
        <v>0.79856721449641799</v>
      </c>
      <c r="H195" s="2">
        <v>48</v>
      </c>
      <c r="I195" s="3">
        <v>41</v>
      </c>
      <c r="J195" s="3">
        <v>2292</v>
      </c>
      <c r="K195" s="3">
        <v>1821</v>
      </c>
      <c r="L195" s="3">
        <v>12</v>
      </c>
      <c r="M195" s="3">
        <v>12</v>
      </c>
      <c r="N195" s="3">
        <v>21</v>
      </c>
      <c r="O195" s="4">
        <v>21</v>
      </c>
      <c r="P195" s="2">
        <v>40069</v>
      </c>
      <c r="Q195" s="3">
        <v>333896</v>
      </c>
      <c r="R195" s="3">
        <v>362125</v>
      </c>
      <c r="S195" s="4">
        <v>922752</v>
      </c>
    </row>
    <row r="196" spans="1:19">
      <c r="A196" s="2">
        <v>39</v>
      </c>
      <c r="B196" s="3">
        <v>3909</v>
      </c>
      <c r="C196" s="3" t="s">
        <v>211</v>
      </c>
      <c r="D196" s="4">
        <v>20240906</v>
      </c>
      <c r="E196" s="2">
        <v>2960</v>
      </c>
      <c r="F196" s="4">
        <v>2520</v>
      </c>
      <c r="G196" s="17">
        <f>Tabell1[[#This Row],[Totalt antall med egengeometri]]/Tabell1[[#This Row],[Totalt antall stikkrenner i NVDB]]</f>
        <v>0.85135135135135132</v>
      </c>
      <c r="H196" s="2">
        <v>129</v>
      </c>
      <c r="I196" s="3">
        <v>108</v>
      </c>
      <c r="J196" s="3">
        <v>2792</v>
      </c>
      <c r="K196" s="3">
        <v>2389</v>
      </c>
      <c r="L196" s="3">
        <v>25</v>
      </c>
      <c r="M196" s="3">
        <v>9</v>
      </c>
      <c r="N196" s="3">
        <v>14</v>
      </c>
      <c r="O196" s="4">
        <v>14</v>
      </c>
      <c r="P196" s="2">
        <v>54337</v>
      </c>
      <c r="Q196" s="3">
        <v>389714</v>
      </c>
      <c r="R196" s="3">
        <v>379213</v>
      </c>
      <c r="S196" s="4">
        <v>1343590</v>
      </c>
    </row>
    <row r="197" spans="1:19">
      <c r="A197" s="2">
        <v>39</v>
      </c>
      <c r="B197" s="3">
        <v>3911</v>
      </c>
      <c r="C197" s="3" t="s">
        <v>212</v>
      </c>
      <c r="D197" s="4">
        <v>20240906</v>
      </c>
      <c r="E197" s="2">
        <v>961</v>
      </c>
      <c r="F197" s="4">
        <v>85</v>
      </c>
      <c r="G197" s="17">
        <f>Tabell1[[#This Row],[Totalt antall med egengeometri]]/Tabell1[[#This Row],[Totalt antall stikkrenner i NVDB]]</f>
        <v>8.8449531737773146E-2</v>
      </c>
      <c r="H197" s="2">
        <v>0</v>
      </c>
      <c r="I197" s="3">
        <v>0</v>
      </c>
      <c r="J197" s="3">
        <v>960</v>
      </c>
      <c r="K197" s="3">
        <v>84</v>
      </c>
      <c r="L197" s="3">
        <v>1</v>
      </c>
      <c r="M197" s="3">
        <v>1</v>
      </c>
      <c r="N197" s="3">
        <v>0</v>
      </c>
      <c r="O197" s="4">
        <v>0</v>
      </c>
      <c r="P197" s="2">
        <v>0</v>
      </c>
      <c r="Q197" s="3">
        <v>127835</v>
      </c>
      <c r="R197" s="3">
        <v>188850</v>
      </c>
      <c r="S197" s="4">
        <v>350206</v>
      </c>
    </row>
    <row r="198" spans="1:19">
      <c r="A198" s="2">
        <v>40</v>
      </c>
      <c r="B198" s="3">
        <v>4001</v>
      </c>
      <c r="C198" s="3" t="s">
        <v>213</v>
      </c>
      <c r="D198" s="4">
        <v>20240906</v>
      </c>
      <c r="E198" s="2">
        <v>1057</v>
      </c>
      <c r="F198" s="4">
        <v>740</v>
      </c>
      <c r="G198" s="17">
        <f>Tabell1[[#This Row],[Totalt antall med egengeometri]]/Tabell1[[#This Row],[Totalt antall stikkrenner i NVDB]]</f>
        <v>0.70009460737937557</v>
      </c>
      <c r="H198" s="2">
        <v>256</v>
      </c>
      <c r="I198" s="3">
        <v>119</v>
      </c>
      <c r="J198" s="3">
        <v>660</v>
      </c>
      <c r="K198" s="3">
        <v>501</v>
      </c>
      <c r="L198" s="3">
        <v>136</v>
      </c>
      <c r="M198" s="3">
        <v>119</v>
      </c>
      <c r="N198" s="3">
        <v>5</v>
      </c>
      <c r="O198" s="4">
        <v>1</v>
      </c>
      <c r="P198" s="2">
        <v>49631</v>
      </c>
      <c r="Q198" s="3">
        <v>92266</v>
      </c>
      <c r="R198" s="3">
        <v>318027</v>
      </c>
      <c r="S198" s="4">
        <v>292919</v>
      </c>
    </row>
    <row r="199" spans="1:19">
      <c r="A199" s="2">
        <v>40</v>
      </c>
      <c r="B199" s="3">
        <v>4003</v>
      </c>
      <c r="C199" s="3" t="s">
        <v>214</v>
      </c>
      <c r="D199" s="4">
        <v>20240906</v>
      </c>
      <c r="E199" s="2">
        <v>2711</v>
      </c>
      <c r="F199" s="4">
        <v>2266</v>
      </c>
      <c r="G199" s="17">
        <f>Tabell1[[#This Row],[Totalt antall med egengeometri]]/Tabell1[[#This Row],[Totalt antall stikkrenner i NVDB]]</f>
        <v>0.8358539284396902</v>
      </c>
      <c r="H199" s="2">
        <v>328</v>
      </c>
      <c r="I199" s="3">
        <v>249</v>
      </c>
      <c r="J199" s="3">
        <v>2224</v>
      </c>
      <c r="K199" s="3">
        <v>1889</v>
      </c>
      <c r="L199" s="3">
        <v>156</v>
      </c>
      <c r="M199" s="3">
        <v>125</v>
      </c>
      <c r="N199" s="3">
        <v>3</v>
      </c>
      <c r="O199" s="4">
        <v>3</v>
      </c>
      <c r="P199" s="2">
        <v>34282</v>
      </c>
      <c r="Q199" s="3">
        <v>237621</v>
      </c>
      <c r="R199" s="3">
        <v>476796</v>
      </c>
      <c r="S199" s="4">
        <v>825299</v>
      </c>
    </row>
    <row r="200" spans="1:19">
      <c r="A200" s="2">
        <v>40</v>
      </c>
      <c r="B200" s="3">
        <v>4005</v>
      </c>
      <c r="C200" s="3" t="s">
        <v>215</v>
      </c>
      <c r="D200" s="4">
        <v>20240906</v>
      </c>
      <c r="E200" s="2">
        <v>1778</v>
      </c>
      <c r="F200" s="4">
        <v>1734</v>
      </c>
      <c r="G200" s="17">
        <f>Tabell1[[#This Row],[Totalt antall med egengeometri]]/Tabell1[[#This Row],[Totalt antall stikkrenner i NVDB]]</f>
        <v>0.97525309336332955</v>
      </c>
      <c r="H200" s="2">
        <v>389</v>
      </c>
      <c r="I200" s="3">
        <v>388</v>
      </c>
      <c r="J200" s="3">
        <v>1375</v>
      </c>
      <c r="K200" s="3">
        <v>1332</v>
      </c>
      <c r="L200" s="3">
        <v>5</v>
      </c>
      <c r="M200" s="3">
        <v>5</v>
      </c>
      <c r="N200" s="3">
        <v>9</v>
      </c>
      <c r="O200" s="4">
        <v>9</v>
      </c>
      <c r="P200" s="2">
        <v>40485</v>
      </c>
      <c r="Q200" s="3">
        <v>151402</v>
      </c>
      <c r="R200" s="3">
        <v>146063</v>
      </c>
      <c r="S200" s="4">
        <v>780585</v>
      </c>
    </row>
    <row r="201" spans="1:19">
      <c r="A201" s="2">
        <v>40</v>
      </c>
      <c r="B201" s="3">
        <v>4010</v>
      </c>
      <c r="C201" s="3" t="s">
        <v>216</v>
      </c>
      <c r="D201" s="4">
        <v>20240906</v>
      </c>
      <c r="E201" s="2">
        <v>594</v>
      </c>
      <c r="F201" s="4">
        <v>569</v>
      </c>
      <c r="G201" s="17">
        <f>Tabell1[[#This Row],[Totalt antall med egengeometri]]/Tabell1[[#This Row],[Totalt antall stikkrenner i NVDB]]</f>
        <v>0.95791245791245794</v>
      </c>
      <c r="H201" s="2">
        <v>0</v>
      </c>
      <c r="I201" s="3">
        <v>0</v>
      </c>
      <c r="J201" s="3">
        <v>594</v>
      </c>
      <c r="K201" s="3">
        <v>569</v>
      </c>
      <c r="L201" s="3">
        <v>0</v>
      </c>
      <c r="M201" s="3">
        <v>0</v>
      </c>
      <c r="N201" s="3">
        <v>0</v>
      </c>
      <c r="O201" s="4">
        <v>0</v>
      </c>
      <c r="P201" s="2">
        <v>0</v>
      </c>
      <c r="Q201" s="3">
        <v>44635</v>
      </c>
      <c r="R201" s="3">
        <v>27786</v>
      </c>
      <c r="S201" s="4">
        <v>211995</v>
      </c>
    </row>
    <row r="202" spans="1:19">
      <c r="A202" s="2">
        <v>40</v>
      </c>
      <c r="B202" s="3">
        <v>4012</v>
      </c>
      <c r="C202" s="3" t="s">
        <v>217</v>
      </c>
      <c r="D202" s="4">
        <v>20240906</v>
      </c>
      <c r="E202" s="2">
        <v>1252</v>
      </c>
      <c r="F202" s="4">
        <v>1074</v>
      </c>
      <c r="G202" s="17">
        <f>Tabell1[[#This Row],[Totalt antall med egengeometri]]/Tabell1[[#This Row],[Totalt antall stikkrenner i NVDB]]</f>
        <v>0.85782747603833864</v>
      </c>
      <c r="H202" s="2">
        <v>46</v>
      </c>
      <c r="I202" s="3">
        <v>34</v>
      </c>
      <c r="J202" s="3">
        <v>1201</v>
      </c>
      <c r="K202" s="3">
        <v>1035</v>
      </c>
      <c r="L202" s="3">
        <v>0</v>
      </c>
      <c r="M202" s="3">
        <v>0</v>
      </c>
      <c r="N202" s="3">
        <v>5</v>
      </c>
      <c r="O202" s="4">
        <v>5</v>
      </c>
      <c r="P202" s="2">
        <v>30476</v>
      </c>
      <c r="Q202" s="3">
        <v>129753</v>
      </c>
      <c r="R202" s="3">
        <v>114308</v>
      </c>
      <c r="S202" s="4">
        <v>478487</v>
      </c>
    </row>
    <row r="203" spans="1:19">
      <c r="A203" s="2">
        <v>40</v>
      </c>
      <c r="B203" s="3">
        <v>4014</v>
      </c>
      <c r="C203" s="3" t="s">
        <v>218</v>
      </c>
      <c r="D203" s="4">
        <v>20240906</v>
      </c>
      <c r="E203" s="2">
        <v>1123</v>
      </c>
      <c r="F203" s="4">
        <v>906</v>
      </c>
      <c r="G203" s="17">
        <f>Tabell1[[#This Row],[Totalt antall med egengeometri]]/Tabell1[[#This Row],[Totalt antall stikkrenner i NVDB]]</f>
        <v>0.80676758682101513</v>
      </c>
      <c r="H203" s="2">
        <v>164</v>
      </c>
      <c r="I203" s="3">
        <v>49</v>
      </c>
      <c r="J203" s="3">
        <v>908</v>
      </c>
      <c r="K203" s="3">
        <v>857</v>
      </c>
      <c r="L203" s="3">
        <v>51</v>
      </c>
      <c r="M203" s="3">
        <v>0</v>
      </c>
      <c r="N203" s="3">
        <v>0</v>
      </c>
      <c r="O203" s="4">
        <v>0</v>
      </c>
      <c r="P203" s="2">
        <v>20792</v>
      </c>
      <c r="Q203" s="3">
        <v>105032</v>
      </c>
      <c r="R203" s="3">
        <v>140400</v>
      </c>
      <c r="S203" s="4">
        <v>406880</v>
      </c>
    </row>
    <row r="204" spans="1:19">
      <c r="A204" s="2">
        <v>40</v>
      </c>
      <c r="B204" s="3">
        <v>4016</v>
      </c>
      <c r="C204" s="3" t="s">
        <v>219</v>
      </c>
      <c r="D204" s="4">
        <v>20240906</v>
      </c>
      <c r="E204" s="2">
        <v>1776</v>
      </c>
      <c r="F204" s="4">
        <v>1691</v>
      </c>
      <c r="G204" s="17">
        <f>Tabell1[[#This Row],[Totalt antall med egengeometri]]/Tabell1[[#This Row],[Totalt antall stikkrenner i NVDB]]</f>
        <v>0.95213963963963966</v>
      </c>
      <c r="H204" s="2">
        <v>0</v>
      </c>
      <c r="I204" s="3">
        <v>0</v>
      </c>
      <c r="J204" s="3">
        <v>1771</v>
      </c>
      <c r="K204" s="3">
        <v>1686</v>
      </c>
      <c r="L204" s="3">
        <v>5</v>
      </c>
      <c r="M204" s="3">
        <v>5</v>
      </c>
      <c r="N204" s="3">
        <v>0</v>
      </c>
      <c r="O204" s="4">
        <v>0</v>
      </c>
      <c r="P204" s="2">
        <v>0</v>
      </c>
      <c r="Q204" s="3">
        <v>156293</v>
      </c>
      <c r="R204" s="3">
        <v>77866</v>
      </c>
      <c r="S204" s="4">
        <v>812548</v>
      </c>
    </row>
    <row r="205" spans="1:19">
      <c r="A205" s="2">
        <v>40</v>
      </c>
      <c r="B205" s="3">
        <v>4018</v>
      </c>
      <c r="C205" s="3" t="s">
        <v>220</v>
      </c>
      <c r="D205" s="4">
        <v>20240906</v>
      </c>
      <c r="E205" s="2">
        <v>1443</v>
      </c>
      <c r="F205" s="4">
        <v>1256</v>
      </c>
      <c r="G205" s="17">
        <f>Tabell1[[#This Row],[Totalt antall med egengeometri]]/Tabell1[[#This Row],[Totalt antall stikkrenner i NVDB]]</f>
        <v>0.87040887040887038</v>
      </c>
      <c r="H205" s="2">
        <v>211</v>
      </c>
      <c r="I205" s="3">
        <v>191</v>
      </c>
      <c r="J205" s="3">
        <v>1219</v>
      </c>
      <c r="K205" s="3">
        <v>1065</v>
      </c>
      <c r="L205" s="3">
        <v>0</v>
      </c>
      <c r="M205" s="3">
        <v>0</v>
      </c>
      <c r="N205" s="3">
        <v>13</v>
      </c>
      <c r="O205" s="4">
        <v>0</v>
      </c>
      <c r="P205" s="2">
        <v>22319</v>
      </c>
      <c r="Q205" s="3">
        <v>96078</v>
      </c>
      <c r="R205" s="3">
        <v>141493</v>
      </c>
      <c r="S205" s="4">
        <v>368706</v>
      </c>
    </row>
    <row r="206" spans="1:19">
      <c r="A206" s="2">
        <v>40</v>
      </c>
      <c r="B206" s="3">
        <v>4020</v>
      </c>
      <c r="C206" s="3" t="s">
        <v>221</v>
      </c>
      <c r="D206" s="4">
        <v>20240906</v>
      </c>
      <c r="E206" s="2">
        <v>1908</v>
      </c>
      <c r="F206" s="4">
        <v>1825</v>
      </c>
      <c r="G206" s="17">
        <f>Tabell1[[#This Row],[Totalt antall med egengeometri]]/Tabell1[[#This Row],[Totalt antall stikkrenner i NVDB]]</f>
        <v>0.95649895178197064</v>
      </c>
      <c r="H206" s="2">
        <v>398</v>
      </c>
      <c r="I206" s="3">
        <v>393</v>
      </c>
      <c r="J206" s="3">
        <v>1494</v>
      </c>
      <c r="K206" s="3">
        <v>1431</v>
      </c>
      <c r="L206" s="3">
        <v>14</v>
      </c>
      <c r="M206" s="3">
        <v>0</v>
      </c>
      <c r="N206" s="3">
        <v>2</v>
      </c>
      <c r="O206" s="4">
        <v>1</v>
      </c>
      <c r="P206" s="2">
        <v>47918</v>
      </c>
      <c r="Q206" s="3">
        <v>121756</v>
      </c>
      <c r="R206" s="3">
        <v>156278</v>
      </c>
      <c r="S206" s="4">
        <v>615645</v>
      </c>
    </row>
    <row r="207" spans="1:19">
      <c r="A207" s="2">
        <v>40</v>
      </c>
      <c r="B207" s="3">
        <v>4022</v>
      </c>
      <c r="C207" s="3" t="s">
        <v>222</v>
      </c>
      <c r="D207" s="4">
        <v>20240906</v>
      </c>
      <c r="E207" s="2">
        <v>1276</v>
      </c>
      <c r="F207" s="4">
        <v>1250</v>
      </c>
      <c r="G207" s="17">
        <f>Tabell1[[#This Row],[Totalt antall med egengeometri]]/Tabell1[[#This Row],[Totalt antall stikkrenner i NVDB]]</f>
        <v>0.97962382445141061</v>
      </c>
      <c r="H207" s="2">
        <v>322</v>
      </c>
      <c r="I207" s="3">
        <v>311</v>
      </c>
      <c r="J207" s="3">
        <v>949</v>
      </c>
      <c r="K207" s="3">
        <v>934</v>
      </c>
      <c r="L207" s="3">
        <v>0</v>
      </c>
      <c r="M207" s="3">
        <v>0</v>
      </c>
      <c r="N207" s="3">
        <v>5</v>
      </c>
      <c r="O207" s="4">
        <v>5</v>
      </c>
      <c r="P207" s="2">
        <v>37829</v>
      </c>
      <c r="Q207" s="3">
        <v>77379</v>
      </c>
      <c r="R207" s="3">
        <v>64081</v>
      </c>
      <c r="S207" s="4">
        <v>476326</v>
      </c>
    </row>
    <row r="208" spans="1:19">
      <c r="A208" s="2">
        <v>40</v>
      </c>
      <c r="B208" s="3">
        <v>4024</v>
      </c>
      <c r="C208" s="3" t="s">
        <v>223</v>
      </c>
      <c r="D208" s="4">
        <v>20240906</v>
      </c>
      <c r="E208" s="2">
        <v>1204</v>
      </c>
      <c r="F208" s="4">
        <v>1185</v>
      </c>
      <c r="G208" s="17">
        <f>Tabell1[[#This Row],[Totalt antall med egengeometri]]/Tabell1[[#This Row],[Totalt antall stikkrenner i NVDB]]</f>
        <v>0.98421926910299007</v>
      </c>
      <c r="H208" s="2">
        <v>287</v>
      </c>
      <c r="I208" s="3">
        <v>283</v>
      </c>
      <c r="J208" s="3">
        <v>907</v>
      </c>
      <c r="K208" s="3">
        <v>892</v>
      </c>
      <c r="L208" s="3">
        <v>0</v>
      </c>
      <c r="M208" s="3">
        <v>0</v>
      </c>
      <c r="N208" s="3">
        <v>10</v>
      </c>
      <c r="O208" s="4">
        <v>10</v>
      </c>
      <c r="P208" s="2">
        <v>25307</v>
      </c>
      <c r="Q208" s="3">
        <v>68917</v>
      </c>
      <c r="R208" s="3">
        <v>22149</v>
      </c>
      <c r="S208" s="4">
        <v>498386</v>
      </c>
    </row>
    <row r="209" spans="1:19">
      <c r="A209" s="2">
        <v>40</v>
      </c>
      <c r="B209" s="3">
        <v>4026</v>
      </c>
      <c r="C209" s="3" t="s">
        <v>224</v>
      </c>
      <c r="D209" s="4">
        <v>20240906</v>
      </c>
      <c r="E209" s="2">
        <v>2185</v>
      </c>
      <c r="F209" s="4">
        <v>1945</v>
      </c>
      <c r="G209" s="17">
        <f>Tabell1[[#This Row],[Totalt antall med egengeometri]]/Tabell1[[#This Row],[Totalt antall stikkrenner i NVDB]]</f>
        <v>0.89016018306636158</v>
      </c>
      <c r="H209" s="2">
        <v>0</v>
      </c>
      <c r="I209" s="3">
        <v>0</v>
      </c>
      <c r="J209" s="3">
        <v>2185</v>
      </c>
      <c r="K209" s="3">
        <v>1945</v>
      </c>
      <c r="L209" s="3">
        <v>0</v>
      </c>
      <c r="M209" s="3">
        <v>0</v>
      </c>
      <c r="N209" s="3">
        <v>0</v>
      </c>
      <c r="O209" s="4">
        <v>0</v>
      </c>
      <c r="P209" s="2">
        <v>0</v>
      </c>
      <c r="Q209" s="3">
        <v>179990</v>
      </c>
      <c r="R209" s="3">
        <v>103919</v>
      </c>
      <c r="S209" s="4">
        <v>749956</v>
      </c>
    </row>
    <row r="210" spans="1:19">
      <c r="A210" s="2">
        <v>40</v>
      </c>
      <c r="B210" s="3">
        <v>4028</v>
      </c>
      <c r="C210" s="3" t="s">
        <v>225</v>
      </c>
      <c r="D210" s="4">
        <v>20240906</v>
      </c>
      <c r="E210" s="2">
        <v>1894</v>
      </c>
      <c r="F210" s="4">
        <v>1853</v>
      </c>
      <c r="G210" s="17">
        <f>Tabell1[[#This Row],[Totalt antall med egengeometri]]/Tabell1[[#This Row],[Totalt antall stikkrenner i NVDB]]</f>
        <v>0.97835269271383318</v>
      </c>
      <c r="H210" s="2">
        <v>628</v>
      </c>
      <c r="I210" s="3">
        <v>616</v>
      </c>
      <c r="J210" s="3">
        <v>1265</v>
      </c>
      <c r="K210" s="3">
        <v>1236</v>
      </c>
      <c r="L210" s="3">
        <v>0</v>
      </c>
      <c r="M210" s="3">
        <v>0</v>
      </c>
      <c r="N210" s="3">
        <v>1</v>
      </c>
      <c r="O210" s="4">
        <v>1</v>
      </c>
      <c r="P210" s="2">
        <v>51090</v>
      </c>
      <c r="Q210" s="3">
        <v>108407</v>
      </c>
      <c r="R210" s="3">
        <v>52415</v>
      </c>
      <c r="S210" s="4">
        <v>558224</v>
      </c>
    </row>
    <row r="211" spans="1:19">
      <c r="A211" s="2">
        <v>40</v>
      </c>
      <c r="B211" s="3">
        <v>4030</v>
      </c>
      <c r="C211" s="3" t="s">
        <v>226</v>
      </c>
      <c r="D211" s="4">
        <v>20240906</v>
      </c>
      <c r="E211" s="2">
        <v>1423</v>
      </c>
      <c r="F211" s="4">
        <v>1371</v>
      </c>
      <c r="G211" s="17">
        <f>Tabell1[[#This Row],[Totalt antall med egengeometri]]/Tabell1[[#This Row],[Totalt antall stikkrenner i NVDB]]</f>
        <v>0.96345748418833455</v>
      </c>
      <c r="H211" s="2">
        <v>527</v>
      </c>
      <c r="I211" s="3">
        <v>523</v>
      </c>
      <c r="J211" s="3">
        <v>885</v>
      </c>
      <c r="K211" s="3">
        <v>837</v>
      </c>
      <c r="L211" s="3">
        <v>3</v>
      </c>
      <c r="M211" s="3">
        <v>3</v>
      </c>
      <c r="N211" s="3">
        <v>8</v>
      </c>
      <c r="O211" s="4">
        <v>8</v>
      </c>
      <c r="P211" s="2">
        <v>47974</v>
      </c>
      <c r="Q211" s="3">
        <v>74368</v>
      </c>
      <c r="R211" s="3">
        <v>28050</v>
      </c>
      <c r="S211" s="4">
        <v>514188</v>
      </c>
    </row>
    <row r="212" spans="1:19">
      <c r="A212" s="2">
        <v>40</v>
      </c>
      <c r="B212" s="3">
        <v>4032</v>
      </c>
      <c r="C212" s="3" t="s">
        <v>227</v>
      </c>
      <c r="D212" s="4">
        <v>20240906</v>
      </c>
      <c r="E212" s="2">
        <v>1660</v>
      </c>
      <c r="F212" s="4">
        <v>1412</v>
      </c>
      <c r="G212" s="17">
        <f>Tabell1[[#This Row],[Totalt antall med egengeometri]]/Tabell1[[#This Row],[Totalt antall stikkrenner i NVDB]]</f>
        <v>0.85060240963855427</v>
      </c>
      <c r="H212" s="2">
        <v>0</v>
      </c>
      <c r="I212" s="3">
        <v>0</v>
      </c>
      <c r="J212" s="3">
        <v>1659</v>
      </c>
      <c r="K212" s="3">
        <v>1412</v>
      </c>
      <c r="L212" s="3">
        <v>0</v>
      </c>
      <c r="M212" s="3">
        <v>0</v>
      </c>
      <c r="N212" s="3">
        <v>1</v>
      </c>
      <c r="O212" s="4">
        <v>0</v>
      </c>
      <c r="P212" s="2">
        <v>0</v>
      </c>
      <c r="Q212" s="3">
        <v>125824</v>
      </c>
      <c r="R212" s="3">
        <v>24597</v>
      </c>
      <c r="S212" s="4">
        <v>485926</v>
      </c>
    </row>
    <row r="213" spans="1:19">
      <c r="A213" s="2">
        <v>40</v>
      </c>
      <c r="B213" s="3">
        <v>4034</v>
      </c>
      <c r="C213" s="3" t="s">
        <v>228</v>
      </c>
      <c r="D213" s="4">
        <v>20240906</v>
      </c>
      <c r="E213" s="2">
        <v>2377</v>
      </c>
      <c r="F213" s="4">
        <v>2105</v>
      </c>
      <c r="G213" s="17">
        <f>Tabell1[[#This Row],[Totalt antall med egengeometri]]/Tabell1[[#This Row],[Totalt antall stikkrenner i NVDB]]</f>
        <v>0.88557004627681957</v>
      </c>
      <c r="H213" s="2">
        <v>226</v>
      </c>
      <c r="I213" s="3">
        <v>198</v>
      </c>
      <c r="J213" s="3">
        <v>2151</v>
      </c>
      <c r="K213" s="3">
        <v>1907</v>
      </c>
      <c r="L213" s="3">
        <v>0</v>
      </c>
      <c r="M213" s="3">
        <v>0</v>
      </c>
      <c r="N213" s="3">
        <v>0</v>
      </c>
      <c r="O213" s="4">
        <v>0</v>
      </c>
      <c r="P213" s="2">
        <v>23461</v>
      </c>
      <c r="Q213" s="3">
        <v>161252</v>
      </c>
      <c r="R213" s="3">
        <v>65994</v>
      </c>
      <c r="S213" s="4">
        <v>495186</v>
      </c>
    </row>
    <row r="214" spans="1:19">
      <c r="A214" s="2">
        <v>40</v>
      </c>
      <c r="B214" s="3">
        <v>4036</v>
      </c>
      <c r="C214" s="3" t="s">
        <v>229</v>
      </c>
      <c r="D214" s="4">
        <v>20240906</v>
      </c>
      <c r="E214" s="2">
        <v>3232</v>
      </c>
      <c r="F214" s="4">
        <v>3116</v>
      </c>
      <c r="G214" s="17">
        <f>Tabell1[[#This Row],[Totalt antall med egengeometri]]/Tabell1[[#This Row],[Totalt antall stikkrenner i NVDB]]</f>
        <v>0.96410891089108908</v>
      </c>
      <c r="H214" s="2">
        <v>948</v>
      </c>
      <c r="I214" s="3">
        <v>876</v>
      </c>
      <c r="J214" s="3">
        <v>2276</v>
      </c>
      <c r="K214" s="3">
        <v>2232</v>
      </c>
      <c r="L214" s="3">
        <v>8</v>
      </c>
      <c r="M214" s="3">
        <v>8</v>
      </c>
      <c r="N214" s="3">
        <v>0</v>
      </c>
      <c r="O214" s="4">
        <v>0</v>
      </c>
      <c r="P214" s="2">
        <v>94570</v>
      </c>
      <c r="Q214" s="3">
        <v>161101</v>
      </c>
      <c r="R214" s="3">
        <v>90513</v>
      </c>
      <c r="S214" s="4">
        <v>745277</v>
      </c>
    </row>
    <row r="215" spans="1:19">
      <c r="A215" s="2">
        <v>42</v>
      </c>
      <c r="B215" s="3">
        <v>4201</v>
      </c>
      <c r="C215" s="3" t="s">
        <v>230</v>
      </c>
      <c r="D215" s="4">
        <v>20240906</v>
      </c>
      <c r="E215" s="2">
        <v>1085</v>
      </c>
      <c r="F215" s="4">
        <v>143</v>
      </c>
      <c r="G215" s="17">
        <f>Tabell1[[#This Row],[Totalt antall med egengeometri]]/Tabell1[[#This Row],[Totalt antall stikkrenner i NVDB]]</f>
        <v>0.13179723502304147</v>
      </c>
      <c r="H215" s="2">
        <v>58</v>
      </c>
      <c r="I215" s="3">
        <v>12</v>
      </c>
      <c r="J215" s="3">
        <v>1023</v>
      </c>
      <c r="K215" s="3">
        <v>129</v>
      </c>
      <c r="L215" s="3">
        <v>0</v>
      </c>
      <c r="M215" s="3">
        <v>0</v>
      </c>
      <c r="N215" s="3">
        <v>4</v>
      </c>
      <c r="O215" s="4">
        <v>2</v>
      </c>
      <c r="P215" s="2">
        <v>12068</v>
      </c>
      <c r="Q215" s="3">
        <v>112162</v>
      </c>
      <c r="R215" s="3">
        <v>68946</v>
      </c>
      <c r="S215" s="4">
        <v>282245</v>
      </c>
    </row>
    <row r="216" spans="1:19">
      <c r="A216" s="2">
        <v>42</v>
      </c>
      <c r="B216" s="3">
        <v>4202</v>
      </c>
      <c r="C216" s="3" t="s">
        <v>231</v>
      </c>
      <c r="D216" s="4">
        <v>20240906</v>
      </c>
      <c r="E216" s="2">
        <v>2014</v>
      </c>
      <c r="F216" s="4">
        <v>806</v>
      </c>
      <c r="G216" s="17">
        <f>Tabell1[[#This Row],[Totalt antall med egengeometri]]/Tabell1[[#This Row],[Totalt antall stikkrenner i NVDB]]</f>
        <v>0.40019860973187688</v>
      </c>
      <c r="H216" s="2">
        <v>142</v>
      </c>
      <c r="I216" s="3">
        <v>84</v>
      </c>
      <c r="J216" s="3">
        <v>1872</v>
      </c>
      <c r="K216" s="3">
        <v>722</v>
      </c>
      <c r="L216" s="3">
        <v>0</v>
      </c>
      <c r="M216" s="3">
        <v>0</v>
      </c>
      <c r="N216" s="3">
        <v>0</v>
      </c>
      <c r="O216" s="4">
        <v>0</v>
      </c>
      <c r="P216" s="2">
        <v>32222</v>
      </c>
      <c r="Q216" s="3">
        <v>192504</v>
      </c>
      <c r="R216" s="3">
        <v>130523</v>
      </c>
      <c r="S216" s="4">
        <v>494363</v>
      </c>
    </row>
    <row r="217" spans="1:19">
      <c r="A217" s="2">
        <v>42</v>
      </c>
      <c r="B217" s="3">
        <v>4203</v>
      </c>
      <c r="C217" s="3" t="s">
        <v>232</v>
      </c>
      <c r="D217" s="4">
        <v>20240906</v>
      </c>
      <c r="E217" s="2">
        <v>3224</v>
      </c>
      <c r="F217" s="4">
        <v>1701</v>
      </c>
      <c r="G217" s="17">
        <f>Tabell1[[#This Row],[Totalt antall med egengeometri]]/Tabell1[[#This Row],[Totalt antall stikkrenner i NVDB]]</f>
        <v>0.52760545905707201</v>
      </c>
      <c r="H217" s="2">
        <v>71</v>
      </c>
      <c r="I217" s="3">
        <v>34</v>
      </c>
      <c r="J217" s="3">
        <v>3030</v>
      </c>
      <c r="K217" s="3">
        <v>1658</v>
      </c>
      <c r="L217" s="3">
        <v>109</v>
      </c>
      <c r="M217" s="3">
        <v>4</v>
      </c>
      <c r="N217" s="3">
        <v>14</v>
      </c>
      <c r="O217" s="4">
        <v>5</v>
      </c>
      <c r="P217" s="2">
        <v>34458</v>
      </c>
      <c r="Q217" s="3">
        <v>333913</v>
      </c>
      <c r="R217" s="3">
        <v>281554</v>
      </c>
      <c r="S217" s="4">
        <v>656867</v>
      </c>
    </row>
    <row r="218" spans="1:19">
      <c r="A218" s="2">
        <v>42</v>
      </c>
      <c r="B218" s="3">
        <v>4204</v>
      </c>
      <c r="C218" s="3" t="s">
        <v>233</v>
      </c>
      <c r="D218" s="4">
        <v>20240906</v>
      </c>
      <c r="E218" s="2">
        <v>4824</v>
      </c>
      <c r="F218" s="4">
        <v>2501</v>
      </c>
      <c r="G218" s="17">
        <f>Tabell1[[#This Row],[Totalt antall med egengeometri]]/Tabell1[[#This Row],[Totalt antall stikkrenner i NVDB]]</f>
        <v>0.51844941956882251</v>
      </c>
      <c r="H218" s="2">
        <v>919</v>
      </c>
      <c r="I218" s="3">
        <v>443</v>
      </c>
      <c r="J218" s="3">
        <v>3859</v>
      </c>
      <c r="K218" s="3">
        <v>2043</v>
      </c>
      <c r="L218" s="3">
        <v>31</v>
      </c>
      <c r="M218" s="3">
        <v>7</v>
      </c>
      <c r="N218" s="3">
        <v>15</v>
      </c>
      <c r="O218" s="4">
        <v>8</v>
      </c>
      <c r="P218" s="2">
        <v>166260</v>
      </c>
      <c r="Q218" s="3">
        <v>429968</v>
      </c>
      <c r="R218" s="3">
        <v>684593</v>
      </c>
      <c r="S218" s="4">
        <v>948402</v>
      </c>
    </row>
    <row r="219" spans="1:19">
      <c r="A219" s="2">
        <v>42</v>
      </c>
      <c r="B219" s="3">
        <v>4205</v>
      </c>
      <c r="C219" s="3" t="s">
        <v>234</v>
      </c>
      <c r="D219" s="4">
        <v>20240906</v>
      </c>
      <c r="E219" s="2">
        <v>5798</v>
      </c>
      <c r="F219" s="4">
        <v>1291</v>
      </c>
      <c r="G219" s="17">
        <f>Tabell1[[#This Row],[Totalt antall med egengeometri]]/Tabell1[[#This Row],[Totalt antall stikkrenner i NVDB]]</f>
        <v>0.22266298723697828</v>
      </c>
      <c r="H219" s="2">
        <v>306</v>
      </c>
      <c r="I219" s="3">
        <v>93</v>
      </c>
      <c r="J219" s="3">
        <v>5413</v>
      </c>
      <c r="K219" s="3">
        <v>1127</v>
      </c>
      <c r="L219" s="3">
        <v>13</v>
      </c>
      <c r="M219" s="3">
        <v>12</v>
      </c>
      <c r="N219" s="3">
        <v>66</v>
      </c>
      <c r="O219" s="4">
        <v>59</v>
      </c>
      <c r="P219" s="2">
        <v>45931</v>
      </c>
      <c r="Q219" s="3">
        <v>473137</v>
      </c>
      <c r="R219" s="3">
        <v>352158</v>
      </c>
      <c r="S219" s="4">
        <v>740964</v>
      </c>
    </row>
    <row r="220" spans="1:19">
      <c r="A220" s="2">
        <v>42</v>
      </c>
      <c r="B220" s="3">
        <v>4206</v>
      </c>
      <c r="C220" s="3" t="s">
        <v>235</v>
      </c>
      <c r="D220" s="4">
        <v>20240906</v>
      </c>
      <c r="E220" s="2">
        <v>2011</v>
      </c>
      <c r="F220" s="4">
        <v>1085</v>
      </c>
      <c r="G220" s="17">
        <f>Tabell1[[#This Row],[Totalt antall med egengeometri]]/Tabell1[[#This Row],[Totalt antall stikkrenner i NVDB]]</f>
        <v>0.53953257086026851</v>
      </c>
      <c r="H220" s="2">
        <v>0</v>
      </c>
      <c r="I220" s="3">
        <v>0</v>
      </c>
      <c r="J220" s="3">
        <v>1985</v>
      </c>
      <c r="K220" s="3">
        <v>1085</v>
      </c>
      <c r="L220" s="3">
        <v>25</v>
      </c>
      <c r="M220" s="3">
        <v>0</v>
      </c>
      <c r="N220" s="3">
        <v>1</v>
      </c>
      <c r="O220" s="4">
        <v>0</v>
      </c>
      <c r="P220" s="2">
        <v>0</v>
      </c>
      <c r="Q220" s="3">
        <v>180102</v>
      </c>
      <c r="R220" s="3">
        <v>168129</v>
      </c>
      <c r="S220" s="4">
        <v>332091</v>
      </c>
    </row>
    <row r="221" spans="1:19">
      <c r="A221" s="2">
        <v>42</v>
      </c>
      <c r="B221" s="3">
        <v>4207</v>
      </c>
      <c r="C221" s="3" t="s">
        <v>236</v>
      </c>
      <c r="D221" s="4">
        <v>20240906</v>
      </c>
      <c r="E221" s="2">
        <v>3009</v>
      </c>
      <c r="F221" s="4">
        <v>1402</v>
      </c>
      <c r="G221" s="17">
        <f>Tabell1[[#This Row],[Totalt antall med egengeometri]]/Tabell1[[#This Row],[Totalt antall stikkrenner i NVDB]]</f>
        <v>0.46593552675307409</v>
      </c>
      <c r="H221" s="2">
        <v>202</v>
      </c>
      <c r="I221" s="3">
        <v>37</v>
      </c>
      <c r="J221" s="3">
        <v>2806</v>
      </c>
      <c r="K221" s="3">
        <v>1364</v>
      </c>
      <c r="L221" s="3">
        <v>1</v>
      </c>
      <c r="M221" s="3">
        <v>1</v>
      </c>
      <c r="N221" s="3">
        <v>0</v>
      </c>
      <c r="O221" s="4">
        <v>0</v>
      </c>
      <c r="P221" s="2">
        <v>27872</v>
      </c>
      <c r="Q221" s="3">
        <v>200075</v>
      </c>
      <c r="R221" s="3">
        <v>144687</v>
      </c>
      <c r="S221" s="4">
        <v>216436</v>
      </c>
    </row>
    <row r="222" spans="1:19">
      <c r="A222" s="2">
        <v>42</v>
      </c>
      <c r="B222" s="3">
        <v>4211</v>
      </c>
      <c r="C222" s="3" t="s">
        <v>237</v>
      </c>
      <c r="D222" s="4">
        <v>20240906</v>
      </c>
      <c r="E222" s="2">
        <v>884</v>
      </c>
      <c r="F222" s="4">
        <v>372</v>
      </c>
      <c r="G222" s="17">
        <f>Tabell1[[#This Row],[Totalt antall med egengeometri]]/Tabell1[[#This Row],[Totalt antall stikkrenner i NVDB]]</f>
        <v>0.42081447963800905</v>
      </c>
      <c r="H222" s="2">
        <v>209</v>
      </c>
      <c r="I222" s="3">
        <v>22</v>
      </c>
      <c r="J222" s="3">
        <v>672</v>
      </c>
      <c r="K222" s="3">
        <v>347</v>
      </c>
      <c r="L222" s="3">
        <v>2</v>
      </c>
      <c r="M222" s="3">
        <v>2</v>
      </c>
      <c r="N222" s="3">
        <v>1</v>
      </c>
      <c r="O222" s="4">
        <v>1</v>
      </c>
      <c r="P222" s="2">
        <v>21397</v>
      </c>
      <c r="Q222" s="3">
        <v>64579</v>
      </c>
      <c r="R222" s="3">
        <v>26448</v>
      </c>
      <c r="S222" s="4">
        <v>253551</v>
      </c>
    </row>
    <row r="223" spans="1:19">
      <c r="A223" s="2">
        <v>42</v>
      </c>
      <c r="B223" s="3">
        <v>4212</v>
      </c>
      <c r="C223" s="3" t="s">
        <v>238</v>
      </c>
      <c r="D223" s="4">
        <v>20240906</v>
      </c>
      <c r="E223" s="2">
        <v>1153</v>
      </c>
      <c r="F223" s="4">
        <v>1051</v>
      </c>
      <c r="G223" s="17">
        <f>Tabell1[[#This Row],[Totalt antall med egengeometri]]/Tabell1[[#This Row],[Totalt antall stikkrenner i NVDB]]</f>
        <v>0.91153512575888984</v>
      </c>
      <c r="H223" s="2">
        <v>0</v>
      </c>
      <c r="I223" s="3">
        <v>0</v>
      </c>
      <c r="J223" s="3">
        <v>1147</v>
      </c>
      <c r="K223" s="3">
        <v>1047</v>
      </c>
      <c r="L223" s="3">
        <v>1</v>
      </c>
      <c r="M223" s="3">
        <v>1</v>
      </c>
      <c r="N223" s="3">
        <v>5</v>
      </c>
      <c r="O223" s="4">
        <v>3</v>
      </c>
      <c r="P223" s="2">
        <v>0</v>
      </c>
      <c r="Q223" s="3">
        <v>103027</v>
      </c>
      <c r="R223" s="3">
        <v>64718</v>
      </c>
      <c r="S223" s="4">
        <v>270247</v>
      </c>
    </row>
    <row r="224" spans="1:19">
      <c r="A224" s="2">
        <v>42</v>
      </c>
      <c r="B224" s="3">
        <v>4213</v>
      </c>
      <c r="C224" s="3" t="s">
        <v>239</v>
      </c>
      <c r="D224" s="4">
        <v>20240906</v>
      </c>
      <c r="E224" s="2">
        <v>1491</v>
      </c>
      <c r="F224" s="4">
        <v>286</v>
      </c>
      <c r="G224" s="17">
        <f>Tabell1[[#This Row],[Totalt antall med egengeometri]]/Tabell1[[#This Row],[Totalt antall stikkrenner i NVDB]]</f>
        <v>0.19181757209926223</v>
      </c>
      <c r="H224" s="2">
        <v>72</v>
      </c>
      <c r="I224" s="3">
        <v>16</v>
      </c>
      <c r="J224" s="3">
        <v>1369</v>
      </c>
      <c r="K224" s="3">
        <v>253</v>
      </c>
      <c r="L224" s="3">
        <v>44</v>
      </c>
      <c r="M224" s="3">
        <v>11</v>
      </c>
      <c r="N224" s="3">
        <v>6</v>
      </c>
      <c r="O224" s="4">
        <v>6</v>
      </c>
      <c r="P224" s="2">
        <v>24079</v>
      </c>
      <c r="Q224" s="3">
        <v>126263</v>
      </c>
      <c r="R224" s="3">
        <v>57102</v>
      </c>
      <c r="S224" s="4">
        <v>273617</v>
      </c>
    </row>
    <row r="225" spans="1:19">
      <c r="A225" s="2">
        <v>42</v>
      </c>
      <c r="B225" s="3">
        <v>4214</v>
      </c>
      <c r="C225" s="3" t="s">
        <v>240</v>
      </c>
      <c r="D225" s="4">
        <v>20240906</v>
      </c>
      <c r="E225" s="2">
        <v>1731</v>
      </c>
      <c r="F225" s="4">
        <v>423</v>
      </c>
      <c r="G225" s="17">
        <f>Tabell1[[#This Row],[Totalt antall med egengeometri]]/Tabell1[[#This Row],[Totalt antall stikkrenner i NVDB]]</f>
        <v>0.24436741767764297</v>
      </c>
      <c r="H225" s="2">
        <v>74</v>
      </c>
      <c r="I225" s="3">
        <v>41</v>
      </c>
      <c r="J225" s="3">
        <v>1641</v>
      </c>
      <c r="K225" s="3">
        <v>382</v>
      </c>
      <c r="L225" s="3">
        <v>16</v>
      </c>
      <c r="M225" s="3">
        <v>0</v>
      </c>
      <c r="N225" s="3">
        <v>0</v>
      </c>
      <c r="O225" s="4">
        <v>0</v>
      </c>
      <c r="P225" s="2">
        <v>7480</v>
      </c>
      <c r="Q225" s="3">
        <v>154791</v>
      </c>
      <c r="R225" s="3">
        <v>81999</v>
      </c>
      <c r="S225" s="4">
        <v>585189</v>
      </c>
    </row>
    <row r="226" spans="1:19">
      <c r="A226" s="2">
        <v>42</v>
      </c>
      <c r="B226" s="3">
        <v>4215</v>
      </c>
      <c r="C226" s="3" t="s">
        <v>241</v>
      </c>
      <c r="D226" s="4">
        <v>20240906</v>
      </c>
      <c r="E226" s="2">
        <v>1298</v>
      </c>
      <c r="F226" s="4">
        <v>877</v>
      </c>
      <c r="G226" s="17">
        <f>Tabell1[[#This Row],[Totalt antall med egengeometri]]/Tabell1[[#This Row],[Totalt antall stikkrenner i NVDB]]</f>
        <v>0.67565485362095534</v>
      </c>
      <c r="H226" s="2">
        <v>172</v>
      </c>
      <c r="I226" s="3">
        <v>172</v>
      </c>
      <c r="J226" s="3">
        <v>1125</v>
      </c>
      <c r="K226" s="3">
        <v>705</v>
      </c>
      <c r="L226" s="3">
        <v>1</v>
      </c>
      <c r="M226" s="3">
        <v>0</v>
      </c>
      <c r="N226" s="3">
        <v>0</v>
      </c>
      <c r="O226" s="4">
        <v>0</v>
      </c>
      <c r="P226" s="2">
        <v>31560</v>
      </c>
      <c r="Q226" s="3">
        <v>120692</v>
      </c>
      <c r="R226" s="3">
        <v>100768</v>
      </c>
      <c r="S226" s="4">
        <v>289503</v>
      </c>
    </row>
    <row r="227" spans="1:19">
      <c r="A227" s="2">
        <v>42</v>
      </c>
      <c r="B227" s="3">
        <v>4216</v>
      </c>
      <c r="C227" s="3" t="s">
        <v>242</v>
      </c>
      <c r="D227" s="4">
        <v>20240906</v>
      </c>
      <c r="E227" s="2">
        <v>2375</v>
      </c>
      <c r="F227" s="4">
        <v>1042</v>
      </c>
      <c r="G227" s="17">
        <f>Tabell1[[#This Row],[Totalt antall med egengeometri]]/Tabell1[[#This Row],[Totalt antall stikkrenner i NVDB]]</f>
        <v>0.43873684210526315</v>
      </c>
      <c r="H227" s="2">
        <v>604</v>
      </c>
      <c r="I227" s="3">
        <v>542</v>
      </c>
      <c r="J227" s="3">
        <v>1753</v>
      </c>
      <c r="K227" s="3">
        <v>498</v>
      </c>
      <c r="L227" s="3">
        <v>2</v>
      </c>
      <c r="M227" s="3">
        <v>0</v>
      </c>
      <c r="N227" s="3">
        <v>16</v>
      </c>
      <c r="O227" s="4">
        <v>2</v>
      </c>
      <c r="P227" s="2">
        <v>51454</v>
      </c>
      <c r="Q227" s="3">
        <v>152978</v>
      </c>
      <c r="R227" s="3">
        <v>94041</v>
      </c>
      <c r="S227" s="4">
        <v>466797</v>
      </c>
    </row>
    <row r="228" spans="1:19">
      <c r="A228" s="2">
        <v>42</v>
      </c>
      <c r="B228" s="3">
        <v>4217</v>
      </c>
      <c r="C228" s="3" t="s">
        <v>243</v>
      </c>
      <c r="D228" s="4">
        <v>20240906</v>
      </c>
      <c r="E228" s="2">
        <v>1481</v>
      </c>
      <c r="F228" s="4">
        <v>360</v>
      </c>
      <c r="G228" s="17">
        <f>Tabell1[[#This Row],[Totalt antall med egengeometri]]/Tabell1[[#This Row],[Totalt antall stikkrenner i NVDB]]</f>
        <v>0.24307900067521945</v>
      </c>
      <c r="H228" s="2">
        <v>338</v>
      </c>
      <c r="I228" s="3">
        <v>184</v>
      </c>
      <c r="J228" s="3">
        <v>1143</v>
      </c>
      <c r="K228" s="3">
        <v>176</v>
      </c>
      <c r="L228" s="3">
        <v>0</v>
      </c>
      <c r="M228" s="3">
        <v>0</v>
      </c>
      <c r="N228" s="3">
        <v>0</v>
      </c>
      <c r="O228" s="4">
        <v>0</v>
      </c>
      <c r="P228" s="2">
        <v>42049</v>
      </c>
      <c r="Q228" s="3">
        <v>132482</v>
      </c>
      <c r="R228" s="3">
        <v>38949</v>
      </c>
      <c r="S228" s="4">
        <v>603419</v>
      </c>
    </row>
    <row r="229" spans="1:19">
      <c r="A229" s="2">
        <v>42</v>
      </c>
      <c r="B229" s="3">
        <v>4218</v>
      </c>
      <c r="C229" s="3" t="s">
        <v>244</v>
      </c>
      <c r="D229" s="4">
        <v>20240906</v>
      </c>
      <c r="E229" s="2">
        <v>740</v>
      </c>
      <c r="F229" s="4">
        <v>582</v>
      </c>
      <c r="G229" s="17">
        <f>Tabell1[[#This Row],[Totalt antall med egengeometri]]/Tabell1[[#This Row],[Totalt antall stikkrenner i NVDB]]</f>
        <v>0.78648648648648645</v>
      </c>
      <c r="H229" s="2">
        <v>0</v>
      </c>
      <c r="I229" s="3">
        <v>0</v>
      </c>
      <c r="J229" s="3">
        <v>740</v>
      </c>
      <c r="K229" s="3">
        <v>582</v>
      </c>
      <c r="L229" s="3">
        <v>0</v>
      </c>
      <c r="M229" s="3">
        <v>0</v>
      </c>
      <c r="N229" s="3">
        <v>0</v>
      </c>
      <c r="O229" s="4">
        <v>0</v>
      </c>
      <c r="P229" s="2">
        <v>0</v>
      </c>
      <c r="Q229" s="3">
        <v>65514</v>
      </c>
      <c r="R229" s="3">
        <v>53595</v>
      </c>
      <c r="S229" s="4">
        <v>152220</v>
      </c>
    </row>
    <row r="230" spans="1:19">
      <c r="A230" s="2">
        <v>42</v>
      </c>
      <c r="B230" s="3">
        <v>4219</v>
      </c>
      <c r="C230" s="3" t="s">
        <v>245</v>
      </c>
      <c r="D230" s="4">
        <v>20240906</v>
      </c>
      <c r="E230" s="2">
        <v>1664</v>
      </c>
      <c r="F230" s="4">
        <v>640</v>
      </c>
      <c r="G230" s="17">
        <f>Tabell1[[#This Row],[Totalt antall med egengeometri]]/Tabell1[[#This Row],[Totalt antall stikkrenner i NVDB]]</f>
        <v>0.38461538461538464</v>
      </c>
      <c r="H230" s="2">
        <v>235</v>
      </c>
      <c r="I230" s="3">
        <v>232</v>
      </c>
      <c r="J230" s="3">
        <v>1412</v>
      </c>
      <c r="K230" s="3">
        <v>395</v>
      </c>
      <c r="L230" s="3">
        <v>5</v>
      </c>
      <c r="M230" s="3">
        <v>2</v>
      </c>
      <c r="N230" s="3">
        <v>12</v>
      </c>
      <c r="O230" s="4">
        <v>11</v>
      </c>
      <c r="P230" s="2">
        <v>30631</v>
      </c>
      <c r="Q230" s="3">
        <v>130829</v>
      </c>
      <c r="R230" s="3">
        <v>55481</v>
      </c>
      <c r="S230" s="4">
        <v>404727</v>
      </c>
    </row>
    <row r="231" spans="1:19">
      <c r="A231" s="2">
        <v>42</v>
      </c>
      <c r="B231" s="3">
        <v>4220</v>
      </c>
      <c r="C231" s="3" t="s">
        <v>246</v>
      </c>
      <c r="D231" s="4">
        <v>20240906</v>
      </c>
      <c r="E231" s="2">
        <v>1531</v>
      </c>
      <c r="F231" s="4">
        <v>992</v>
      </c>
      <c r="G231" s="17">
        <f>Tabell1[[#This Row],[Totalt antall med egengeometri]]/Tabell1[[#This Row],[Totalt antall stikkrenner i NVDB]]</f>
        <v>0.64794252122795559</v>
      </c>
      <c r="H231" s="2">
        <v>845</v>
      </c>
      <c r="I231" s="3">
        <v>841</v>
      </c>
      <c r="J231" s="3">
        <v>591</v>
      </c>
      <c r="K231" s="3">
        <v>104</v>
      </c>
      <c r="L231" s="3">
        <v>75</v>
      </c>
      <c r="M231" s="3">
        <v>47</v>
      </c>
      <c r="N231" s="3">
        <v>20</v>
      </c>
      <c r="O231" s="4">
        <v>0</v>
      </c>
      <c r="P231" s="2">
        <v>69139</v>
      </c>
      <c r="Q231" s="3">
        <v>52409</v>
      </c>
      <c r="R231" s="3">
        <v>39634</v>
      </c>
      <c r="S231" s="4">
        <v>308233</v>
      </c>
    </row>
    <row r="232" spans="1:19">
      <c r="A232" s="2">
        <v>42</v>
      </c>
      <c r="B232" s="3">
        <v>4221</v>
      </c>
      <c r="C232" s="3" t="s">
        <v>247</v>
      </c>
      <c r="D232" s="4">
        <v>20240906</v>
      </c>
      <c r="E232" s="2">
        <v>1349</v>
      </c>
      <c r="F232" s="4">
        <v>695</v>
      </c>
      <c r="G232" s="17">
        <f>Tabell1[[#This Row],[Totalt antall med egengeometri]]/Tabell1[[#This Row],[Totalt antall stikkrenner i NVDB]]</f>
        <v>0.51519644180874724</v>
      </c>
      <c r="H232" s="2">
        <v>469</v>
      </c>
      <c r="I232" s="3">
        <v>464</v>
      </c>
      <c r="J232" s="3">
        <v>823</v>
      </c>
      <c r="K232" s="3">
        <v>202</v>
      </c>
      <c r="L232" s="3">
        <v>42</v>
      </c>
      <c r="M232" s="3">
        <v>16</v>
      </c>
      <c r="N232" s="3">
        <v>15</v>
      </c>
      <c r="O232" s="4">
        <v>13</v>
      </c>
      <c r="P232" s="2">
        <v>49478</v>
      </c>
      <c r="Q232" s="3">
        <v>71171</v>
      </c>
      <c r="R232" s="3">
        <v>43821</v>
      </c>
      <c r="S232" s="4">
        <v>213996</v>
      </c>
    </row>
    <row r="233" spans="1:19">
      <c r="A233" s="2">
        <v>42</v>
      </c>
      <c r="B233" s="3">
        <v>4222</v>
      </c>
      <c r="C233" s="3" t="s">
        <v>248</v>
      </c>
      <c r="D233" s="4">
        <v>20240906</v>
      </c>
      <c r="E233" s="2">
        <v>692</v>
      </c>
      <c r="F233" s="4">
        <v>463</v>
      </c>
      <c r="G233" s="17">
        <f>Tabell1[[#This Row],[Totalt antall med egengeometri]]/Tabell1[[#This Row],[Totalt antall stikkrenner i NVDB]]</f>
        <v>0.66907514450867056</v>
      </c>
      <c r="H233" s="2">
        <v>653</v>
      </c>
      <c r="I233" s="3">
        <v>461</v>
      </c>
      <c r="J233" s="3">
        <v>32</v>
      </c>
      <c r="K233" s="3">
        <v>0</v>
      </c>
      <c r="L233" s="3">
        <v>1</v>
      </c>
      <c r="M233" s="3">
        <v>1</v>
      </c>
      <c r="N233" s="3">
        <v>6</v>
      </c>
      <c r="O233" s="4">
        <v>1</v>
      </c>
      <c r="P233" s="2">
        <v>59625</v>
      </c>
      <c r="Q233" s="3">
        <v>2922</v>
      </c>
      <c r="R233" s="3">
        <v>47684</v>
      </c>
      <c r="S233" s="4">
        <v>249030</v>
      </c>
    </row>
    <row r="234" spans="1:19">
      <c r="A234" s="2">
        <v>42</v>
      </c>
      <c r="B234" s="3">
        <v>4223</v>
      </c>
      <c r="C234" s="3" t="s">
        <v>249</v>
      </c>
      <c r="D234" s="4">
        <v>20240906</v>
      </c>
      <c r="E234" s="2">
        <v>2592</v>
      </c>
      <c r="F234" s="4">
        <v>1676</v>
      </c>
      <c r="G234" s="17">
        <f>Tabell1[[#This Row],[Totalt antall med egengeometri]]/Tabell1[[#This Row],[Totalt antall stikkrenner i NVDB]]</f>
        <v>0.64660493827160492</v>
      </c>
      <c r="H234" s="2">
        <v>393</v>
      </c>
      <c r="I234" s="3">
        <v>387</v>
      </c>
      <c r="J234" s="3">
        <v>1702</v>
      </c>
      <c r="K234" s="3">
        <v>1046</v>
      </c>
      <c r="L234" s="3">
        <v>483</v>
      </c>
      <c r="M234" s="3">
        <v>239</v>
      </c>
      <c r="N234" s="3">
        <v>14</v>
      </c>
      <c r="O234" s="4">
        <v>4</v>
      </c>
      <c r="P234" s="2">
        <v>35977</v>
      </c>
      <c r="Q234" s="3">
        <v>140797</v>
      </c>
      <c r="R234" s="3">
        <v>136630</v>
      </c>
      <c r="S234" s="4">
        <v>275231</v>
      </c>
    </row>
    <row r="235" spans="1:19">
      <c r="A235" s="2">
        <v>42</v>
      </c>
      <c r="B235" s="3">
        <v>4224</v>
      </c>
      <c r="C235" s="3" t="s">
        <v>250</v>
      </c>
      <c r="D235" s="4">
        <v>20240906</v>
      </c>
      <c r="E235" s="2">
        <v>1467</v>
      </c>
      <c r="F235" s="4">
        <v>310</v>
      </c>
      <c r="G235" s="17">
        <f>Tabell1[[#This Row],[Totalt antall med egengeometri]]/Tabell1[[#This Row],[Totalt antall stikkrenner i NVDB]]</f>
        <v>0.21131561008861621</v>
      </c>
      <c r="H235" s="2">
        <v>0</v>
      </c>
      <c r="I235" s="3">
        <v>0</v>
      </c>
      <c r="J235" s="3">
        <v>1467</v>
      </c>
      <c r="K235" s="3">
        <v>310</v>
      </c>
      <c r="L235" s="3">
        <v>0</v>
      </c>
      <c r="M235" s="3">
        <v>0</v>
      </c>
      <c r="N235" s="3">
        <v>0</v>
      </c>
      <c r="O235" s="4">
        <v>0</v>
      </c>
      <c r="P235" s="2">
        <v>0</v>
      </c>
      <c r="Q235" s="3">
        <v>117451</v>
      </c>
      <c r="R235" s="3">
        <v>25502</v>
      </c>
      <c r="S235" s="4">
        <v>256312</v>
      </c>
    </row>
    <row r="236" spans="1:19">
      <c r="A236" s="2">
        <v>42</v>
      </c>
      <c r="B236" s="3">
        <v>4225</v>
      </c>
      <c r="C236" s="3" t="s">
        <v>251</v>
      </c>
      <c r="D236" s="4">
        <v>20240906</v>
      </c>
      <c r="E236" s="2">
        <v>4064</v>
      </c>
      <c r="F236" s="4">
        <v>1405</v>
      </c>
      <c r="G236" s="17">
        <f>Tabell1[[#This Row],[Totalt antall med egengeometri]]/Tabell1[[#This Row],[Totalt antall stikkrenner i NVDB]]</f>
        <v>0.34571850393700787</v>
      </c>
      <c r="H236" s="2">
        <v>296</v>
      </c>
      <c r="I236" s="3">
        <v>26</v>
      </c>
      <c r="J236" s="3">
        <v>3680</v>
      </c>
      <c r="K236" s="3">
        <v>1332</v>
      </c>
      <c r="L236" s="3">
        <v>88</v>
      </c>
      <c r="M236" s="3">
        <v>47</v>
      </c>
      <c r="N236" s="3">
        <v>0</v>
      </c>
      <c r="O236" s="4">
        <v>0</v>
      </c>
      <c r="P236" s="2">
        <v>28273</v>
      </c>
      <c r="Q236" s="3">
        <v>265325</v>
      </c>
      <c r="R236" s="3">
        <v>219080</v>
      </c>
      <c r="S236" s="4">
        <v>502428</v>
      </c>
    </row>
    <row r="237" spans="1:19">
      <c r="A237" s="2">
        <v>42</v>
      </c>
      <c r="B237" s="3">
        <v>4226</v>
      </c>
      <c r="C237" s="3" t="s">
        <v>252</v>
      </c>
      <c r="D237" s="4">
        <v>20240906</v>
      </c>
      <c r="E237" s="2">
        <v>1534</v>
      </c>
      <c r="F237" s="4">
        <v>347</v>
      </c>
      <c r="G237" s="17">
        <f>Tabell1[[#This Row],[Totalt antall med egengeometri]]/Tabell1[[#This Row],[Totalt antall stikkrenner i NVDB]]</f>
        <v>0.22620599739243807</v>
      </c>
      <c r="H237" s="2">
        <v>0</v>
      </c>
      <c r="I237" s="3">
        <v>0</v>
      </c>
      <c r="J237" s="3">
        <v>1526</v>
      </c>
      <c r="K237" s="3">
        <v>347</v>
      </c>
      <c r="L237" s="3">
        <v>8</v>
      </c>
      <c r="M237" s="3">
        <v>0</v>
      </c>
      <c r="N237" s="3">
        <v>0</v>
      </c>
      <c r="O237" s="4">
        <v>0</v>
      </c>
      <c r="P237" s="2">
        <v>0</v>
      </c>
      <c r="Q237" s="3">
        <v>107733</v>
      </c>
      <c r="R237" s="3">
        <v>36532</v>
      </c>
      <c r="S237" s="4">
        <v>260623</v>
      </c>
    </row>
    <row r="238" spans="1:19">
      <c r="A238" s="2">
        <v>42</v>
      </c>
      <c r="B238" s="3">
        <v>4227</v>
      </c>
      <c r="C238" s="3" t="s">
        <v>253</v>
      </c>
      <c r="D238" s="4">
        <v>20240906</v>
      </c>
      <c r="E238" s="2">
        <v>2918</v>
      </c>
      <c r="F238" s="4">
        <v>849</v>
      </c>
      <c r="G238" s="17">
        <f>Tabell1[[#This Row],[Totalt antall med egengeometri]]/Tabell1[[#This Row],[Totalt antall stikkrenner i NVDB]]</f>
        <v>0.29095270733379025</v>
      </c>
      <c r="H238" s="2">
        <v>66</v>
      </c>
      <c r="I238" s="3">
        <v>0</v>
      </c>
      <c r="J238" s="3">
        <v>2795</v>
      </c>
      <c r="K238" s="3">
        <v>849</v>
      </c>
      <c r="L238" s="3">
        <v>55</v>
      </c>
      <c r="M238" s="3">
        <v>0</v>
      </c>
      <c r="N238" s="3">
        <v>2</v>
      </c>
      <c r="O238" s="4">
        <v>0</v>
      </c>
      <c r="P238" s="2">
        <v>18536</v>
      </c>
      <c r="Q238" s="3">
        <v>218335</v>
      </c>
      <c r="R238" s="3">
        <v>151308</v>
      </c>
      <c r="S238" s="4">
        <v>426299</v>
      </c>
    </row>
    <row r="239" spans="1:19">
      <c r="A239" s="2">
        <v>42</v>
      </c>
      <c r="B239" s="3">
        <v>4228</v>
      </c>
      <c r="C239" s="3" t="s">
        <v>254</v>
      </c>
      <c r="D239" s="4">
        <v>20240906</v>
      </c>
      <c r="E239" s="2">
        <v>2391</v>
      </c>
      <c r="F239" s="4">
        <v>172</v>
      </c>
      <c r="G239" s="17">
        <f>Tabell1[[#This Row],[Totalt antall med egengeometri]]/Tabell1[[#This Row],[Totalt antall stikkrenner i NVDB]]</f>
        <v>7.1936428272689257E-2</v>
      </c>
      <c r="H239" s="2">
        <v>0</v>
      </c>
      <c r="I239" s="3">
        <v>0</v>
      </c>
      <c r="J239" s="3">
        <v>2388</v>
      </c>
      <c r="K239" s="3">
        <v>172</v>
      </c>
      <c r="L239" s="3">
        <v>1</v>
      </c>
      <c r="M239" s="3">
        <v>0</v>
      </c>
      <c r="N239" s="3">
        <v>2</v>
      </c>
      <c r="O239" s="4">
        <v>0</v>
      </c>
      <c r="P239" s="2">
        <v>0</v>
      </c>
      <c r="Q239" s="3">
        <v>184236</v>
      </c>
      <c r="R239" s="3">
        <v>36181</v>
      </c>
      <c r="S239" s="4">
        <v>392572</v>
      </c>
    </row>
    <row r="240" spans="1:19">
      <c r="A240" s="2">
        <v>46</v>
      </c>
      <c r="B240" s="3">
        <v>4601</v>
      </c>
      <c r="C240" s="3" t="s">
        <v>255</v>
      </c>
      <c r="D240" s="4">
        <v>20240906</v>
      </c>
      <c r="E240" s="2">
        <v>1928</v>
      </c>
      <c r="F240" s="4">
        <v>708</v>
      </c>
      <c r="G240" s="17">
        <f>Tabell1[[#This Row],[Totalt antall med egengeometri]]/Tabell1[[#This Row],[Totalt antall stikkrenner i NVDB]]</f>
        <v>0.36721991701244816</v>
      </c>
      <c r="H240" s="2">
        <v>247</v>
      </c>
      <c r="I240" s="3">
        <v>79</v>
      </c>
      <c r="J240" s="3">
        <v>1605</v>
      </c>
      <c r="K240" s="3">
        <v>583</v>
      </c>
      <c r="L240" s="3">
        <v>72</v>
      </c>
      <c r="M240" s="3">
        <v>46</v>
      </c>
      <c r="N240" s="3">
        <v>4</v>
      </c>
      <c r="O240" s="4">
        <v>0</v>
      </c>
      <c r="P240" s="2">
        <v>213902</v>
      </c>
      <c r="Q240" s="3">
        <v>615666</v>
      </c>
      <c r="R240" s="3">
        <v>768037</v>
      </c>
      <c r="S240" s="4">
        <v>1559378</v>
      </c>
    </row>
    <row r="241" spans="1:19">
      <c r="A241" s="2">
        <v>46</v>
      </c>
      <c r="B241" s="3">
        <v>4602</v>
      </c>
      <c r="C241" s="3" t="s">
        <v>256</v>
      </c>
      <c r="D241" s="4">
        <v>20240906</v>
      </c>
      <c r="E241" s="2">
        <v>2998</v>
      </c>
      <c r="F241" s="4">
        <v>328</v>
      </c>
      <c r="G241" s="17">
        <f>Tabell1[[#This Row],[Totalt antall med egengeometri]]/Tabell1[[#This Row],[Totalt antall stikkrenner i NVDB]]</f>
        <v>0.10940627084723149</v>
      </c>
      <c r="H241" s="2">
        <v>506</v>
      </c>
      <c r="I241" s="3">
        <v>187</v>
      </c>
      <c r="J241" s="3">
        <v>2475</v>
      </c>
      <c r="K241" s="3">
        <v>141</v>
      </c>
      <c r="L241" s="3">
        <v>17</v>
      </c>
      <c r="M241" s="3">
        <v>0</v>
      </c>
      <c r="N241" s="3">
        <v>0</v>
      </c>
      <c r="O241" s="4">
        <v>0</v>
      </c>
      <c r="P241" s="2">
        <v>80937</v>
      </c>
      <c r="Q241" s="3">
        <v>250032</v>
      </c>
      <c r="R241" s="3">
        <v>193746</v>
      </c>
      <c r="S241" s="4">
        <v>336341</v>
      </c>
    </row>
    <row r="242" spans="1:19">
      <c r="A242" s="2">
        <v>46</v>
      </c>
      <c r="B242" s="3">
        <v>4611</v>
      </c>
      <c r="C242" s="3" t="s">
        <v>257</v>
      </c>
      <c r="D242" s="4">
        <v>20240906</v>
      </c>
      <c r="E242" s="2">
        <v>1046</v>
      </c>
      <c r="F242" s="4">
        <v>86</v>
      </c>
      <c r="G242" s="17">
        <f>Tabell1[[#This Row],[Totalt antall med egengeometri]]/Tabell1[[#This Row],[Totalt antall stikkrenner i NVDB]]</f>
        <v>8.2217973231357558E-2</v>
      </c>
      <c r="H242" s="2">
        <v>498</v>
      </c>
      <c r="I242" s="3">
        <v>74</v>
      </c>
      <c r="J242" s="3">
        <v>547</v>
      </c>
      <c r="K242" s="3">
        <v>11</v>
      </c>
      <c r="L242" s="3">
        <v>1</v>
      </c>
      <c r="M242" s="3">
        <v>1</v>
      </c>
      <c r="N242" s="3">
        <v>0</v>
      </c>
      <c r="O242" s="4">
        <v>0</v>
      </c>
      <c r="P242" s="2">
        <v>87145</v>
      </c>
      <c r="Q242" s="3">
        <v>72290</v>
      </c>
      <c r="R242" s="3">
        <v>76017</v>
      </c>
      <c r="S242" s="4">
        <v>239440</v>
      </c>
    </row>
    <row r="243" spans="1:19">
      <c r="A243" s="2">
        <v>46</v>
      </c>
      <c r="B243" s="3">
        <v>4612</v>
      </c>
      <c r="C243" s="3" t="s">
        <v>258</v>
      </c>
      <c r="D243" s="4">
        <v>20240906</v>
      </c>
      <c r="E243" s="2">
        <v>790</v>
      </c>
      <c r="F243" s="4">
        <v>65</v>
      </c>
      <c r="G243" s="17">
        <f>Tabell1[[#This Row],[Totalt antall med egengeometri]]/Tabell1[[#This Row],[Totalt antall stikkrenner i NVDB]]</f>
        <v>8.2278481012658222E-2</v>
      </c>
      <c r="H243" s="2">
        <v>146</v>
      </c>
      <c r="I243" s="3">
        <v>54</v>
      </c>
      <c r="J243" s="3">
        <v>643</v>
      </c>
      <c r="K243" s="3">
        <v>10</v>
      </c>
      <c r="L243" s="3">
        <v>0</v>
      </c>
      <c r="M243" s="3">
        <v>0</v>
      </c>
      <c r="N243" s="3">
        <v>1</v>
      </c>
      <c r="O243" s="4">
        <v>1</v>
      </c>
      <c r="P243" s="2">
        <v>44738</v>
      </c>
      <c r="Q243" s="3">
        <v>107384</v>
      </c>
      <c r="R243" s="3">
        <v>97277</v>
      </c>
      <c r="S243" s="4">
        <v>308675</v>
      </c>
    </row>
    <row r="244" spans="1:19">
      <c r="A244" s="2">
        <v>46</v>
      </c>
      <c r="B244" s="3">
        <v>4613</v>
      </c>
      <c r="C244" s="3" t="s">
        <v>259</v>
      </c>
      <c r="D244" s="4">
        <v>20240906</v>
      </c>
      <c r="E244" s="2">
        <v>1047</v>
      </c>
      <c r="F244" s="4">
        <v>213</v>
      </c>
      <c r="G244" s="17">
        <f>Tabell1[[#This Row],[Totalt antall med egengeometri]]/Tabell1[[#This Row],[Totalt antall stikkrenner i NVDB]]</f>
        <v>0.20343839541547279</v>
      </c>
      <c r="H244" s="2">
        <v>0</v>
      </c>
      <c r="I244" s="3">
        <v>0</v>
      </c>
      <c r="J244" s="3">
        <v>924</v>
      </c>
      <c r="K244" s="3">
        <v>206</v>
      </c>
      <c r="L244" s="3">
        <v>94</v>
      </c>
      <c r="M244" s="3">
        <v>7</v>
      </c>
      <c r="N244" s="3">
        <v>29</v>
      </c>
      <c r="O244" s="4">
        <v>0</v>
      </c>
      <c r="P244" s="2">
        <v>2254</v>
      </c>
      <c r="Q244" s="3">
        <v>173743</v>
      </c>
      <c r="R244" s="3">
        <v>144664</v>
      </c>
      <c r="S244" s="4">
        <v>321332</v>
      </c>
    </row>
    <row r="245" spans="1:19">
      <c r="A245" s="2">
        <v>46</v>
      </c>
      <c r="B245" s="3">
        <v>4614</v>
      </c>
      <c r="C245" s="3" t="s">
        <v>260</v>
      </c>
      <c r="D245" s="4">
        <v>20240906</v>
      </c>
      <c r="E245" s="2">
        <v>498</v>
      </c>
      <c r="F245" s="4">
        <v>88</v>
      </c>
      <c r="G245" s="17">
        <f>Tabell1[[#This Row],[Totalt antall med egengeometri]]/Tabell1[[#This Row],[Totalt antall stikkrenner i NVDB]]</f>
        <v>0.17670682730923695</v>
      </c>
      <c r="H245" s="2">
        <v>214</v>
      </c>
      <c r="I245" s="3">
        <v>83</v>
      </c>
      <c r="J245" s="3">
        <v>282</v>
      </c>
      <c r="K245" s="3">
        <v>4</v>
      </c>
      <c r="L245" s="3">
        <v>2</v>
      </c>
      <c r="M245" s="3">
        <v>1</v>
      </c>
      <c r="N245" s="3">
        <v>0</v>
      </c>
      <c r="O245" s="4">
        <v>0</v>
      </c>
      <c r="P245" s="2">
        <v>56055</v>
      </c>
      <c r="Q245" s="3">
        <v>93624</v>
      </c>
      <c r="R245" s="3">
        <v>147026</v>
      </c>
      <c r="S245" s="4">
        <v>276567</v>
      </c>
    </row>
    <row r="246" spans="1:19">
      <c r="A246" s="2">
        <v>46</v>
      </c>
      <c r="B246" s="3">
        <v>4615</v>
      </c>
      <c r="C246" s="3" t="s">
        <v>261</v>
      </c>
      <c r="D246" s="4">
        <v>20240906</v>
      </c>
      <c r="E246" s="2">
        <v>359</v>
      </c>
      <c r="F246" s="4">
        <v>107</v>
      </c>
      <c r="G246" s="17">
        <f>Tabell1[[#This Row],[Totalt antall med egengeometri]]/Tabell1[[#This Row],[Totalt antall stikkrenner i NVDB]]</f>
        <v>0.29805013927576601</v>
      </c>
      <c r="H246" s="2">
        <v>122</v>
      </c>
      <c r="I246" s="3">
        <v>96</v>
      </c>
      <c r="J246" s="3">
        <v>233</v>
      </c>
      <c r="K246" s="3">
        <v>7</v>
      </c>
      <c r="L246" s="3">
        <v>1</v>
      </c>
      <c r="M246" s="3">
        <v>1</v>
      </c>
      <c r="N246" s="3">
        <v>3</v>
      </c>
      <c r="O246" s="4">
        <v>3</v>
      </c>
      <c r="P246" s="2">
        <v>25541</v>
      </c>
      <c r="Q246" s="3">
        <v>44238</v>
      </c>
      <c r="R246" s="3">
        <v>36489</v>
      </c>
      <c r="S246" s="4">
        <v>142259</v>
      </c>
    </row>
    <row r="247" spans="1:19">
      <c r="A247" s="2">
        <v>46</v>
      </c>
      <c r="B247" s="3">
        <v>4616</v>
      </c>
      <c r="C247" s="3" t="s">
        <v>262</v>
      </c>
      <c r="D247" s="4">
        <v>20240906</v>
      </c>
      <c r="E247" s="2">
        <v>1471</v>
      </c>
      <c r="F247" s="4">
        <v>48</v>
      </c>
      <c r="G247" s="17">
        <f>Tabell1[[#This Row],[Totalt antall med egengeometri]]/Tabell1[[#This Row],[Totalt antall stikkrenner i NVDB]]</f>
        <v>3.2630863358259689E-2</v>
      </c>
      <c r="H247" s="2">
        <v>0</v>
      </c>
      <c r="I247" s="3">
        <v>0</v>
      </c>
      <c r="J247" s="3">
        <v>1087</v>
      </c>
      <c r="K247" s="3">
        <v>48</v>
      </c>
      <c r="L247" s="3">
        <v>380</v>
      </c>
      <c r="M247" s="3">
        <v>0</v>
      </c>
      <c r="N247" s="3">
        <v>4</v>
      </c>
      <c r="O247" s="4">
        <v>0</v>
      </c>
      <c r="P247" s="2">
        <v>13663</v>
      </c>
      <c r="Q247" s="3">
        <v>140680</v>
      </c>
      <c r="R247" s="3">
        <v>61476</v>
      </c>
      <c r="S247" s="4">
        <v>208258</v>
      </c>
    </row>
    <row r="248" spans="1:19">
      <c r="A248" s="2">
        <v>46</v>
      </c>
      <c r="B248" s="3">
        <v>4617</v>
      </c>
      <c r="C248" s="3" t="s">
        <v>263</v>
      </c>
      <c r="D248" s="4">
        <v>20240906</v>
      </c>
      <c r="E248" s="2">
        <v>2140</v>
      </c>
      <c r="F248" s="4">
        <v>95</v>
      </c>
      <c r="G248" s="17">
        <f>Tabell1[[#This Row],[Totalt antall med egengeometri]]/Tabell1[[#This Row],[Totalt antall stikkrenner i NVDB]]</f>
        <v>4.4392523364485979E-2</v>
      </c>
      <c r="H248" s="2">
        <v>0</v>
      </c>
      <c r="I248" s="3">
        <v>0</v>
      </c>
      <c r="J248" s="3">
        <v>2027</v>
      </c>
      <c r="K248" s="3">
        <v>77</v>
      </c>
      <c r="L248" s="3">
        <v>111</v>
      </c>
      <c r="M248" s="3">
        <v>18</v>
      </c>
      <c r="N248" s="3">
        <v>2</v>
      </c>
      <c r="O248" s="4">
        <v>0</v>
      </c>
      <c r="P248" s="2">
        <v>0</v>
      </c>
      <c r="Q248" s="3">
        <v>296112</v>
      </c>
      <c r="R248" s="3">
        <v>173851</v>
      </c>
      <c r="S248" s="4">
        <v>619526</v>
      </c>
    </row>
    <row r="249" spans="1:19">
      <c r="A249" s="2">
        <v>46</v>
      </c>
      <c r="B249" s="3">
        <v>4618</v>
      </c>
      <c r="C249" s="3" t="s">
        <v>264</v>
      </c>
      <c r="D249" s="4">
        <v>20240906</v>
      </c>
      <c r="E249" s="2">
        <v>3332</v>
      </c>
      <c r="F249" s="4">
        <v>300</v>
      </c>
      <c r="G249" s="17">
        <f>Tabell1[[#This Row],[Totalt antall med egengeometri]]/Tabell1[[#This Row],[Totalt antall stikkrenner i NVDB]]</f>
        <v>9.003601440576231E-2</v>
      </c>
      <c r="H249" s="2">
        <v>1326</v>
      </c>
      <c r="I249" s="3">
        <v>257</v>
      </c>
      <c r="J249" s="3">
        <v>1671</v>
      </c>
      <c r="K249" s="3">
        <v>43</v>
      </c>
      <c r="L249" s="3">
        <v>330</v>
      </c>
      <c r="M249" s="3">
        <v>0</v>
      </c>
      <c r="N249" s="3">
        <v>5</v>
      </c>
      <c r="O249" s="4">
        <v>0</v>
      </c>
      <c r="P249" s="2">
        <v>180909</v>
      </c>
      <c r="Q249" s="3">
        <v>179790</v>
      </c>
      <c r="R249" s="3">
        <v>169186</v>
      </c>
      <c r="S249" s="4">
        <v>471288</v>
      </c>
    </row>
    <row r="250" spans="1:19">
      <c r="A250" s="2">
        <v>46</v>
      </c>
      <c r="B250" s="3">
        <v>4619</v>
      </c>
      <c r="C250" s="3" t="s">
        <v>265</v>
      </c>
      <c r="D250" s="4">
        <v>20240906</v>
      </c>
      <c r="E250" s="2">
        <v>613</v>
      </c>
      <c r="F250" s="4">
        <v>63</v>
      </c>
      <c r="G250" s="17">
        <f>Tabell1[[#This Row],[Totalt antall med egengeometri]]/Tabell1[[#This Row],[Totalt antall stikkrenner i NVDB]]</f>
        <v>0.10277324632952692</v>
      </c>
      <c r="H250" s="2">
        <v>542</v>
      </c>
      <c r="I250" s="3">
        <v>63</v>
      </c>
      <c r="J250" s="3">
        <v>71</v>
      </c>
      <c r="K250" s="3">
        <v>0</v>
      </c>
      <c r="L250" s="3">
        <v>0</v>
      </c>
      <c r="M250" s="3">
        <v>0</v>
      </c>
      <c r="N250" s="3">
        <v>0</v>
      </c>
      <c r="O250" s="4">
        <v>0</v>
      </c>
      <c r="P250" s="2">
        <v>86948</v>
      </c>
      <c r="Q250" s="3">
        <v>9309</v>
      </c>
      <c r="R250" s="3">
        <v>61461</v>
      </c>
      <c r="S250" s="4">
        <v>104639</v>
      </c>
    </row>
    <row r="251" spans="1:19">
      <c r="A251" s="2">
        <v>46</v>
      </c>
      <c r="B251" s="3">
        <v>4620</v>
      </c>
      <c r="C251" s="3" t="s">
        <v>266</v>
      </c>
      <c r="D251" s="4">
        <v>20240906</v>
      </c>
      <c r="E251" s="2">
        <v>404</v>
      </c>
      <c r="F251" s="4">
        <v>369</v>
      </c>
      <c r="G251" s="17">
        <f>Tabell1[[#This Row],[Totalt antall med egengeometri]]/Tabell1[[#This Row],[Totalt antall stikkrenner i NVDB]]</f>
        <v>0.9133663366336634</v>
      </c>
      <c r="H251" s="2">
        <v>15</v>
      </c>
      <c r="I251" s="3">
        <v>4</v>
      </c>
      <c r="J251" s="3">
        <v>389</v>
      </c>
      <c r="K251" s="3">
        <v>365</v>
      </c>
      <c r="L251" s="3">
        <v>0</v>
      </c>
      <c r="M251" s="3">
        <v>0</v>
      </c>
      <c r="N251" s="3">
        <v>0</v>
      </c>
      <c r="O251" s="4">
        <v>0</v>
      </c>
      <c r="P251" s="2">
        <v>5550</v>
      </c>
      <c r="Q251" s="3">
        <v>46429</v>
      </c>
      <c r="R251" s="3">
        <v>26471</v>
      </c>
      <c r="S251" s="4">
        <v>137988</v>
      </c>
    </row>
    <row r="252" spans="1:19">
      <c r="A252" s="2">
        <v>46</v>
      </c>
      <c r="B252" s="3">
        <v>4621</v>
      </c>
      <c r="C252" s="3" t="s">
        <v>267</v>
      </c>
      <c r="D252" s="4">
        <v>20240906</v>
      </c>
      <c r="E252" s="2">
        <v>3674</v>
      </c>
      <c r="F252" s="4">
        <v>2592</v>
      </c>
      <c r="G252" s="17">
        <f>Tabell1[[#This Row],[Totalt antall med egengeometri]]/Tabell1[[#This Row],[Totalt antall stikkrenner i NVDB]]</f>
        <v>0.70549809471965164</v>
      </c>
      <c r="H252" s="2">
        <v>1194</v>
      </c>
      <c r="I252" s="3">
        <v>656</v>
      </c>
      <c r="J252" s="3">
        <v>2404</v>
      </c>
      <c r="K252" s="3">
        <v>1907</v>
      </c>
      <c r="L252" s="3">
        <v>69</v>
      </c>
      <c r="M252" s="3">
        <v>26</v>
      </c>
      <c r="N252" s="3">
        <v>7</v>
      </c>
      <c r="O252" s="4">
        <v>3</v>
      </c>
      <c r="P252" s="2">
        <v>171200</v>
      </c>
      <c r="Q252" s="3">
        <v>210891</v>
      </c>
      <c r="R252" s="3">
        <v>312886</v>
      </c>
      <c r="S252" s="4">
        <v>849158</v>
      </c>
    </row>
    <row r="253" spans="1:19">
      <c r="A253" s="2">
        <v>46</v>
      </c>
      <c r="B253" s="3">
        <v>4622</v>
      </c>
      <c r="C253" s="3" t="s">
        <v>268</v>
      </c>
      <c r="D253" s="4">
        <v>20240906</v>
      </c>
      <c r="E253" s="2">
        <v>1379</v>
      </c>
      <c r="F253" s="4">
        <v>397</v>
      </c>
      <c r="G253" s="17">
        <f>Tabell1[[#This Row],[Totalt antall med egengeometri]]/Tabell1[[#This Row],[Totalt antall stikkrenner i NVDB]]</f>
        <v>0.28788977519941988</v>
      </c>
      <c r="H253" s="2">
        <v>0</v>
      </c>
      <c r="I253" s="3">
        <v>0</v>
      </c>
      <c r="J253" s="3">
        <v>1375</v>
      </c>
      <c r="K253" s="3">
        <v>395</v>
      </c>
      <c r="L253" s="3">
        <v>4</v>
      </c>
      <c r="M253" s="3">
        <v>2</v>
      </c>
      <c r="N253" s="3">
        <v>0</v>
      </c>
      <c r="O253" s="4">
        <v>0</v>
      </c>
      <c r="P253" s="2">
        <v>0</v>
      </c>
      <c r="Q253" s="3">
        <v>154075</v>
      </c>
      <c r="R253" s="3">
        <v>110292</v>
      </c>
      <c r="S253" s="4">
        <v>397732</v>
      </c>
    </row>
    <row r="254" spans="1:19">
      <c r="A254" s="2">
        <v>46</v>
      </c>
      <c r="B254" s="3">
        <v>4623</v>
      </c>
      <c r="C254" s="3" t="s">
        <v>269</v>
      </c>
      <c r="D254" s="4">
        <v>20240906</v>
      </c>
      <c r="E254" s="2">
        <v>788</v>
      </c>
      <c r="F254" s="4">
        <v>200</v>
      </c>
      <c r="G254" s="17">
        <f>Tabell1[[#This Row],[Totalt antall med egengeometri]]/Tabell1[[#This Row],[Totalt antall stikkrenner i NVDB]]</f>
        <v>0.25380710659898476</v>
      </c>
      <c r="H254" s="2">
        <v>0</v>
      </c>
      <c r="I254" s="3">
        <v>0</v>
      </c>
      <c r="J254" s="3">
        <v>746</v>
      </c>
      <c r="K254" s="3">
        <v>193</v>
      </c>
      <c r="L254" s="3">
        <v>42</v>
      </c>
      <c r="M254" s="3">
        <v>7</v>
      </c>
      <c r="N254" s="3">
        <v>0</v>
      </c>
      <c r="O254" s="4">
        <v>0</v>
      </c>
      <c r="P254" s="2">
        <v>0</v>
      </c>
      <c r="Q254" s="3">
        <v>84998</v>
      </c>
      <c r="R254" s="3">
        <v>25739</v>
      </c>
      <c r="S254" s="4">
        <v>123904</v>
      </c>
    </row>
    <row r="255" spans="1:19">
      <c r="A255" s="2">
        <v>46</v>
      </c>
      <c r="B255" s="3">
        <v>4624</v>
      </c>
      <c r="C255" s="3" t="s">
        <v>270</v>
      </c>
      <c r="D255" s="4">
        <v>20240906</v>
      </c>
      <c r="E255" s="2">
        <v>2176</v>
      </c>
      <c r="F255" s="4">
        <v>90</v>
      </c>
      <c r="G255" s="17">
        <f>Tabell1[[#This Row],[Totalt antall med egengeometri]]/Tabell1[[#This Row],[Totalt antall stikkrenner i NVDB]]</f>
        <v>4.1360294117647058E-2</v>
      </c>
      <c r="H255" s="2">
        <v>56</v>
      </c>
      <c r="I255" s="3">
        <v>28</v>
      </c>
      <c r="J255" s="3">
        <v>1330</v>
      </c>
      <c r="K255" s="3">
        <v>57</v>
      </c>
      <c r="L255" s="3">
        <v>762</v>
      </c>
      <c r="M255" s="3">
        <v>4</v>
      </c>
      <c r="N255" s="3">
        <v>28</v>
      </c>
      <c r="O255" s="4">
        <v>1</v>
      </c>
      <c r="P255" s="2">
        <v>43937</v>
      </c>
      <c r="Q255" s="3">
        <v>201030</v>
      </c>
      <c r="R255" s="3">
        <v>192622</v>
      </c>
      <c r="S255" s="4">
        <v>525601</v>
      </c>
    </row>
    <row r="256" spans="1:19">
      <c r="A256" s="2">
        <v>46</v>
      </c>
      <c r="B256" s="3">
        <v>4625</v>
      </c>
      <c r="C256" s="3" t="s">
        <v>271</v>
      </c>
      <c r="D256" s="4">
        <v>20240906</v>
      </c>
      <c r="E256" s="2">
        <v>185</v>
      </c>
      <c r="F256" s="4">
        <v>3</v>
      </c>
      <c r="G256" s="17">
        <f>Tabell1[[#This Row],[Totalt antall med egengeometri]]/Tabell1[[#This Row],[Totalt antall stikkrenner i NVDB]]</f>
        <v>1.6216216216216217E-2</v>
      </c>
      <c r="H256" s="2">
        <v>0</v>
      </c>
      <c r="I256" s="3">
        <v>0</v>
      </c>
      <c r="J256" s="3">
        <v>184</v>
      </c>
      <c r="K256" s="3">
        <v>3</v>
      </c>
      <c r="L256" s="3">
        <v>1</v>
      </c>
      <c r="M256" s="3">
        <v>0</v>
      </c>
      <c r="N256" s="3">
        <v>0</v>
      </c>
      <c r="O256" s="4">
        <v>0</v>
      </c>
      <c r="P256" s="2">
        <v>0</v>
      </c>
      <c r="Q256" s="3">
        <v>92666</v>
      </c>
      <c r="R256" s="3">
        <v>46268</v>
      </c>
      <c r="S256" s="4">
        <v>171664</v>
      </c>
    </row>
    <row r="257" spans="1:19">
      <c r="A257" s="2">
        <v>46</v>
      </c>
      <c r="B257" s="3">
        <v>4626</v>
      </c>
      <c r="C257" s="3" t="s">
        <v>272</v>
      </c>
      <c r="D257" s="4">
        <v>20240906</v>
      </c>
      <c r="E257" s="2">
        <v>479</v>
      </c>
      <c r="F257" s="4">
        <v>40</v>
      </c>
      <c r="G257" s="17">
        <f>Tabell1[[#This Row],[Totalt antall med egengeometri]]/Tabell1[[#This Row],[Totalt antall stikkrenner i NVDB]]</f>
        <v>8.3507306889352817E-2</v>
      </c>
      <c r="H257" s="2">
        <v>11</v>
      </c>
      <c r="I257" s="3">
        <v>5</v>
      </c>
      <c r="J257" s="3">
        <v>448</v>
      </c>
      <c r="K257" s="3">
        <v>31</v>
      </c>
      <c r="L257" s="3">
        <v>18</v>
      </c>
      <c r="M257" s="3">
        <v>4</v>
      </c>
      <c r="N257" s="3">
        <v>2</v>
      </c>
      <c r="O257" s="4">
        <v>0</v>
      </c>
      <c r="P257" s="2">
        <v>10916</v>
      </c>
      <c r="Q257" s="3">
        <v>279503</v>
      </c>
      <c r="R257" s="3">
        <v>199313</v>
      </c>
      <c r="S257" s="4">
        <v>603233</v>
      </c>
    </row>
    <row r="258" spans="1:19">
      <c r="A258" s="2">
        <v>46</v>
      </c>
      <c r="B258" s="3">
        <v>4627</v>
      </c>
      <c r="C258" s="3" t="s">
        <v>273</v>
      </c>
      <c r="D258" s="4">
        <v>20240906</v>
      </c>
      <c r="E258" s="2">
        <v>160</v>
      </c>
      <c r="F258" s="4">
        <v>18</v>
      </c>
      <c r="G258" s="17">
        <f>Tabell1[[#This Row],[Totalt antall med egengeometri]]/Tabell1[[#This Row],[Totalt antall stikkrenner i NVDB]]</f>
        <v>0.1125</v>
      </c>
      <c r="H258" s="2">
        <v>0</v>
      </c>
      <c r="I258" s="3">
        <v>0</v>
      </c>
      <c r="J258" s="3">
        <v>117</v>
      </c>
      <c r="K258" s="3">
        <v>14</v>
      </c>
      <c r="L258" s="3">
        <v>41</v>
      </c>
      <c r="M258" s="3">
        <v>4</v>
      </c>
      <c r="N258" s="3">
        <v>2</v>
      </c>
      <c r="O258" s="4">
        <v>0</v>
      </c>
      <c r="P258" s="2">
        <v>0</v>
      </c>
      <c r="Q258" s="3">
        <v>110828</v>
      </c>
      <c r="R258" s="3">
        <v>100641</v>
      </c>
      <c r="S258" s="4">
        <v>410747</v>
      </c>
    </row>
    <row r="259" spans="1:19">
      <c r="A259" s="2">
        <v>46</v>
      </c>
      <c r="B259" s="3">
        <v>4628</v>
      </c>
      <c r="C259" s="3" t="s">
        <v>274</v>
      </c>
      <c r="D259" s="4">
        <v>20240906</v>
      </c>
      <c r="E259" s="2">
        <v>1552</v>
      </c>
      <c r="F259" s="4">
        <v>1005</v>
      </c>
      <c r="G259" s="17">
        <f>Tabell1[[#This Row],[Totalt antall med egengeometri]]/Tabell1[[#This Row],[Totalt antall stikkrenner i NVDB]]</f>
        <v>0.64755154639175261</v>
      </c>
      <c r="H259" s="2">
        <v>128</v>
      </c>
      <c r="I259" s="3">
        <v>34</v>
      </c>
      <c r="J259" s="3">
        <v>1071</v>
      </c>
      <c r="K259" s="3">
        <v>971</v>
      </c>
      <c r="L259" s="3">
        <v>353</v>
      </c>
      <c r="M259" s="3">
        <v>0</v>
      </c>
      <c r="N259" s="3">
        <v>0</v>
      </c>
      <c r="O259" s="4">
        <v>0</v>
      </c>
      <c r="P259" s="2">
        <v>35049</v>
      </c>
      <c r="Q259" s="3">
        <v>96518</v>
      </c>
      <c r="R259" s="3">
        <v>89117</v>
      </c>
      <c r="S259" s="4">
        <v>125353</v>
      </c>
    </row>
    <row r="260" spans="1:19">
      <c r="A260" s="2">
        <v>46</v>
      </c>
      <c r="B260" s="3">
        <v>4629</v>
      </c>
      <c r="C260" s="3" t="s">
        <v>275</v>
      </c>
      <c r="D260" s="4">
        <v>20240906</v>
      </c>
      <c r="E260" s="2">
        <v>333</v>
      </c>
      <c r="F260" s="4">
        <v>177</v>
      </c>
      <c r="G260" s="17">
        <f>Tabell1[[#This Row],[Totalt antall med egengeometri]]/Tabell1[[#This Row],[Totalt antall stikkrenner i NVDB]]</f>
        <v>0.53153153153153154</v>
      </c>
      <c r="H260" s="2">
        <v>0</v>
      </c>
      <c r="I260" s="3">
        <v>0</v>
      </c>
      <c r="J260" s="3">
        <v>333</v>
      </c>
      <c r="K260" s="3">
        <v>177</v>
      </c>
      <c r="L260" s="3">
        <v>0</v>
      </c>
      <c r="M260" s="3">
        <v>0</v>
      </c>
      <c r="N260" s="3">
        <v>0</v>
      </c>
      <c r="O260" s="4">
        <v>0</v>
      </c>
      <c r="P260" s="2">
        <v>0</v>
      </c>
      <c r="Q260" s="3">
        <v>39305</v>
      </c>
      <c r="R260" s="3">
        <v>9788</v>
      </c>
      <c r="S260" s="4">
        <v>76526</v>
      </c>
    </row>
    <row r="261" spans="1:19">
      <c r="A261" s="2">
        <v>46</v>
      </c>
      <c r="B261" s="3">
        <v>4630</v>
      </c>
      <c r="C261" s="3" t="s">
        <v>276</v>
      </c>
      <c r="D261" s="4">
        <v>20240906</v>
      </c>
      <c r="E261" s="2">
        <v>1440</v>
      </c>
      <c r="F261" s="4">
        <v>319</v>
      </c>
      <c r="G261" s="17">
        <f>Tabell1[[#This Row],[Totalt antall med egengeometri]]/Tabell1[[#This Row],[Totalt antall stikkrenner i NVDB]]</f>
        <v>0.22152777777777777</v>
      </c>
      <c r="H261" s="2">
        <v>0</v>
      </c>
      <c r="I261" s="3">
        <v>0</v>
      </c>
      <c r="J261" s="3">
        <v>1400</v>
      </c>
      <c r="K261" s="3">
        <v>319</v>
      </c>
      <c r="L261" s="3">
        <v>40</v>
      </c>
      <c r="M261" s="3">
        <v>0</v>
      </c>
      <c r="N261" s="3">
        <v>0</v>
      </c>
      <c r="O261" s="4">
        <v>0</v>
      </c>
      <c r="P261" s="2">
        <v>0</v>
      </c>
      <c r="Q261" s="3">
        <v>136509</v>
      </c>
      <c r="R261" s="3">
        <v>103401</v>
      </c>
      <c r="S261" s="4">
        <v>257931</v>
      </c>
    </row>
    <row r="262" spans="1:19">
      <c r="A262" s="2">
        <v>46</v>
      </c>
      <c r="B262" s="3">
        <v>4631</v>
      </c>
      <c r="C262" s="3" t="s">
        <v>277</v>
      </c>
      <c r="D262" s="4">
        <v>20240906</v>
      </c>
      <c r="E262" s="2">
        <v>4101</v>
      </c>
      <c r="F262" s="4">
        <v>418</v>
      </c>
      <c r="G262" s="17">
        <f>Tabell1[[#This Row],[Totalt antall med egengeometri]]/Tabell1[[#This Row],[Totalt antall stikkrenner i NVDB]]</f>
        <v>0.1019263594245306</v>
      </c>
      <c r="H262" s="2">
        <v>229</v>
      </c>
      <c r="I262" s="3">
        <v>5</v>
      </c>
      <c r="J262" s="3">
        <v>2654</v>
      </c>
      <c r="K262" s="3">
        <v>70</v>
      </c>
      <c r="L262" s="3">
        <v>1191</v>
      </c>
      <c r="M262" s="3">
        <v>333</v>
      </c>
      <c r="N262" s="3">
        <v>27</v>
      </c>
      <c r="O262" s="4">
        <v>10</v>
      </c>
      <c r="P262" s="2">
        <v>65099</v>
      </c>
      <c r="Q262" s="3">
        <v>368145</v>
      </c>
      <c r="R262" s="3">
        <v>338894</v>
      </c>
      <c r="S262" s="4">
        <v>842208</v>
      </c>
    </row>
    <row r="263" spans="1:19">
      <c r="A263" s="2">
        <v>46</v>
      </c>
      <c r="B263" s="3">
        <v>4632</v>
      </c>
      <c r="C263" s="3" t="s">
        <v>278</v>
      </c>
      <c r="D263" s="4">
        <v>20240906</v>
      </c>
      <c r="E263" s="2">
        <v>207</v>
      </c>
      <c r="F263" s="4">
        <v>2</v>
      </c>
      <c r="G263" s="17">
        <f>Tabell1[[#This Row],[Totalt antall med egengeometri]]/Tabell1[[#This Row],[Totalt antall stikkrenner i NVDB]]</f>
        <v>9.6618357487922701E-3</v>
      </c>
      <c r="H263" s="2">
        <v>0</v>
      </c>
      <c r="I263" s="3">
        <v>0</v>
      </c>
      <c r="J263" s="3">
        <v>198</v>
      </c>
      <c r="K263" s="3">
        <v>2</v>
      </c>
      <c r="L263" s="3">
        <v>9</v>
      </c>
      <c r="M263" s="3">
        <v>0</v>
      </c>
      <c r="N263" s="3">
        <v>0</v>
      </c>
      <c r="O263" s="4">
        <v>0</v>
      </c>
      <c r="P263" s="2">
        <v>0</v>
      </c>
      <c r="Q263" s="3">
        <v>55309</v>
      </c>
      <c r="R263" s="3">
        <v>51365</v>
      </c>
      <c r="S263" s="4">
        <v>109791</v>
      </c>
    </row>
    <row r="264" spans="1:19">
      <c r="A264" s="2">
        <v>46</v>
      </c>
      <c r="B264" s="3">
        <v>4633</v>
      </c>
      <c r="C264" s="3" t="s">
        <v>279</v>
      </c>
      <c r="D264" s="4">
        <v>20240906</v>
      </c>
      <c r="E264" s="2">
        <v>41</v>
      </c>
      <c r="F264" s="4">
        <v>0</v>
      </c>
      <c r="G264" s="17">
        <f>Tabell1[[#This Row],[Totalt antall med egengeometri]]/Tabell1[[#This Row],[Totalt antall stikkrenner i NVDB]]</f>
        <v>0</v>
      </c>
      <c r="H264" s="2">
        <v>0</v>
      </c>
      <c r="I264" s="3">
        <v>0</v>
      </c>
      <c r="J264" s="3">
        <v>41</v>
      </c>
      <c r="K264" s="3">
        <v>0</v>
      </c>
      <c r="L264" s="3">
        <v>0</v>
      </c>
      <c r="M264" s="3">
        <v>0</v>
      </c>
      <c r="N264" s="3">
        <v>0</v>
      </c>
      <c r="O264" s="4">
        <v>0</v>
      </c>
      <c r="P264" s="2">
        <v>0</v>
      </c>
      <c r="Q264" s="3">
        <v>11177</v>
      </c>
      <c r="R264" s="3">
        <v>10413</v>
      </c>
      <c r="S264" s="4">
        <v>7717</v>
      </c>
    </row>
    <row r="265" spans="1:19">
      <c r="A265" s="2">
        <v>46</v>
      </c>
      <c r="B265" s="3">
        <v>4634</v>
      </c>
      <c r="C265" s="3" t="s">
        <v>280</v>
      </c>
      <c r="D265" s="4">
        <v>20240906</v>
      </c>
      <c r="E265" s="2">
        <v>912</v>
      </c>
      <c r="F265" s="4">
        <v>72</v>
      </c>
      <c r="G265" s="17">
        <f>Tabell1[[#This Row],[Totalt antall med egengeometri]]/Tabell1[[#This Row],[Totalt antall stikkrenner i NVDB]]</f>
        <v>7.8947368421052627E-2</v>
      </c>
      <c r="H265" s="2">
        <v>72</v>
      </c>
      <c r="I265" s="3">
        <v>11</v>
      </c>
      <c r="J265" s="3">
        <v>840</v>
      </c>
      <c r="K265" s="3">
        <v>61</v>
      </c>
      <c r="L265" s="3">
        <v>0</v>
      </c>
      <c r="M265" s="3">
        <v>0</v>
      </c>
      <c r="N265" s="3">
        <v>0</v>
      </c>
      <c r="O265" s="4">
        <v>0</v>
      </c>
      <c r="P265" s="2">
        <v>19170</v>
      </c>
      <c r="Q265" s="3">
        <v>110181</v>
      </c>
      <c r="R265" s="3">
        <v>68599</v>
      </c>
      <c r="S265" s="4">
        <v>156537</v>
      </c>
    </row>
    <row r="266" spans="1:19">
      <c r="A266" s="2">
        <v>46</v>
      </c>
      <c r="B266" s="3">
        <v>4635</v>
      </c>
      <c r="C266" s="3" t="s">
        <v>281</v>
      </c>
      <c r="D266" s="4">
        <v>20240906</v>
      </c>
      <c r="E266" s="2">
        <v>2249</v>
      </c>
      <c r="F266" s="4">
        <v>52</v>
      </c>
      <c r="G266" s="17">
        <f>Tabell1[[#This Row],[Totalt antall med egengeometri]]/Tabell1[[#This Row],[Totalt antall stikkrenner i NVDB]]</f>
        <v>2.3121387283236993E-2</v>
      </c>
      <c r="H266" s="2">
        <v>229</v>
      </c>
      <c r="I266" s="3">
        <v>1</v>
      </c>
      <c r="J266" s="3">
        <v>1917</v>
      </c>
      <c r="K266" s="3">
        <v>49</v>
      </c>
      <c r="L266" s="3">
        <v>103</v>
      </c>
      <c r="M266" s="3">
        <v>2</v>
      </c>
      <c r="N266" s="3">
        <v>0</v>
      </c>
      <c r="O266" s="4">
        <v>0</v>
      </c>
      <c r="P266" s="2">
        <v>20964</v>
      </c>
      <c r="Q266" s="3">
        <v>173989</v>
      </c>
      <c r="R266" s="3">
        <v>135954</v>
      </c>
      <c r="S266" s="4">
        <v>213470</v>
      </c>
    </row>
    <row r="267" spans="1:19">
      <c r="A267" s="2">
        <v>46</v>
      </c>
      <c r="B267" s="3">
        <v>4636</v>
      </c>
      <c r="C267" s="3" t="s">
        <v>282</v>
      </c>
      <c r="D267" s="4">
        <v>20240906</v>
      </c>
      <c r="E267" s="2">
        <v>232</v>
      </c>
      <c r="F267" s="4">
        <v>218</v>
      </c>
      <c r="G267" s="17">
        <f>Tabell1[[#This Row],[Totalt antall med egengeometri]]/Tabell1[[#This Row],[Totalt antall stikkrenner i NVDB]]</f>
        <v>0.93965517241379315</v>
      </c>
      <c r="H267" s="2">
        <v>0</v>
      </c>
      <c r="I267" s="3">
        <v>0</v>
      </c>
      <c r="J267" s="3">
        <v>232</v>
      </c>
      <c r="K267" s="3">
        <v>218</v>
      </c>
      <c r="L267" s="3">
        <v>0</v>
      </c>
      <c r="M267" s="3">
        <v>0</v>
      </c>
      <c r="N267" s="3">
        <v>0</v>
      </c>
      <c r="O267" s="4">
        <v>0</v>
      </c>
      <c r="P267" s="2">
        <v>0</v>
      </c>
      <c r="Q267" s="3">
        <v>80675</v>
      </c>
      <c r="R267" s="3">
        <v>52598</v>
      </c>
      <c r="S267" s="4">
        <v>43296</v>
      </c>
    </row>
    <row r="268" spans="1:19">
      <c r="A268" s="2">
        <v>46</v>
      </c>
      <c r="B268" s="3">
        <v>4637</v>
      </c>
      <c r="C268" s="3" t="s">
        <v>283</v>
      </c>
      <c r="D268" s="4">
        <v>20240906</v>
      </c>
      <c r="E268" s="2">
        <v>1321</v>
      </c>
      <c r="F268" s="4">
        <v>22</v>
      </c>
      <c r="G268" s="17">
        <f>Tabell1[[#This Row],[Totalt antall med egengeometri]]/Tabell1[[#This Row],[Totalt antall stikkrenner i NVDB]]</f>
        <v>1.6654049962149888E-2</v>
      </c>
      <c r="H268" s="2">
        <v>0</v>
      </c>
      <c r="I268" s="3">
        <v>0</v>
      </c>
      <c r="J268" s="3">
        <v>1321</v>
      </c>
      <c r="K268" s="3">
        <v>22</v>
      </c>
      <c r="L268" s="3">
        <v>0</v>
      </c>
      <c r="M268" s="3">
        <v>0</v>
      </c>
      <c r="N268" s="3">
        <v>0</v>
      </c>
      <c r="O268" s="4">
        <v>0</v>
      </c>
      <c r="P268" s="2">
        <v>0</v>
      </c>
      <c r="Q268" s="3">
        <v>99838</v>
      </c>
      <c r="R268" s="3">
        <v>72607</v>
      </c>
      <c r="S268" s="4">
        <v>98449</v>
      </c>
    </row>
    <row r="269" spans="1:19">
      <c r="A269" s="2">
        <v>46</v>
      </c>
      <c r="B269" s="3">
        <v>4638</v>
      </c>
      <c r="C269" s="3" t="s">
        <v>284</v>
      </c>
      <c r="D269" s="4">
        <v>20240906</v>
      </c>
      <c r="E269" s="2">
        <v>2288</v>
      </c>
      <c r="F269" s="4">
        <v>219</v>
      </c>
      <c r="G269" s="17">
        <f>Tabell1[[#This Row],[Totalt antall med egengeometri]]/Tabell1[[#This Row],[Totalt antall stikkrenner i NVDB]]</f>
        <v>9.5716783216783216E-2</v>
      </c>
      <c r="H269" s="2">
        <v>334</v>
      </c>
      <c r="I269" s="3">
        <v>196</v>
      </c>
      <c r="J269" s="3">
        <v>1930</v>
      </c>
      <c r="K269" s="3">
        <v>20</v>
      </c>
      <c r="L269" s="3">
        <v>23</v>
      </c>
      <c r="M269" s="3">
        <v>2</v>
      </c>
      <c r="N269" s="3">
        <v>1</v>
      </c>
      <c r="O269" s="4">
        <v>1</v>
      </c>
      <c r="P269" s="2">
        <v>38600</v>
      </c>
      <c r="Q269" s="3">
        <v>165796</v>
      </c>
      <c r="R269" s="3">
        <v>133129</v>
      </c>
      <c r="S269" s="4">
        <v>190764</v>
      </c>
    </row>
    <row r="270" spans="1:19">
      <c r="A270" s="2">
        <v>46</v>
      </c>
      <c r="B270" s="3">
        <v>4639</v>
      </c>
      <c r="C270" s="3" t="s">
        <v>285</v>
      </c>
      <c r="D270" s="4">
        <v>20240906</v>
      </c>
      <c r="E270" s="2">
        <v>1337</v>
      </c>
      <c r="F270" s="4">
        <v>147</v>
      </c>
      <c r="G270" s="17">
        <f>Tabell1[[#This Row],[Totalt antall med egengeometri]]/Tabell1[[#This Row],[Totalt antall stikkrenner i NVDB]]</f>
        <v>0.1099476439790576</v>
      </c>
      <c r="H270" s="2">
        <v>364</v>
      </c>
      <c r="I270" s="3">
        <v>17</v>
      </c>
      <c r="J270" s="3">
        <v>945</v>
      </c>
      <c r="K270" s="3">
        <v>102</v>
      </c>
      <c r="L270" s="3">
        <v>28</v>
      </c>
      <c r="M270" s="3">
        <v>28</v>
      </c>
      <c r="N270" s="3">
        <v>0</v>
      </c>
      <c r="O270" s="4">
        <v>0</v>
      </c>
      <c r="P270" s="2">
        <v>46564</v>
      </c>
      <c r="Q270" s="3">
        <v>84668</v>
      </c>
      <c r="R270" s="3">
        <v>75013</v>
      </c>
      <c r="S270" s="4">
        <v>186969</v>
      </c>
    </row>
    <row r="271" spans="1:19">
      <c r="A271" s="2">
        <v>46</v>
      </c>
      <c r="B271" s="3">
        <v>4640</v>
      </c>
      <c r="C271" s="3" t="s">
        <v>286</v>
      </c>
      <c r="D271" s="4">
        <v>20240906</v>
      </c>
      <c r="E271" s="2">
        <v>2560</v>
      </c>
      <c r="F271" s="4">
        <v>1071</v>
      </c>
      <c r="G271" s="17">
        <f>Tabell1[[#This Row],[Totalt antall med egengeometri]]/Tabell1[[#This Row],[Totalt antall stikkrenner i NVDB]]</f>
        <v>0.41835937499999998</v>
      </c>
      <c r="H271" s="2">
        <v>728</v>
      </c>
      <c r="I271" s="3">
        <v>247</v>
      </c>
      <c r="J271" s="3">
        <v>1826</v>
      </c>
      <c r="K271" s="3">
        <v>824</v>
      </c>
      <c r="L271" s="3">
        <v>6</v>
      </c>
      <c r="M271" s="3">
        <v>0</v>
      </c>
      <c r="N271" s="3">
        <v>0</v>
      </c>
      <c r="O271" s="4">
        <v>0</v>
      </c>
      <c r="P271" s="2">
        <v>186955</v>
      </c>
      <c r="Q271" s="3">
        <v>138246</v>
      </c>
      <c r="R271" s="3">
        <v>169738</v>
      </c>
      <c r="S271" s="4">
        <v>442755</v>
      </c>
    </row>
    <row r="272" spans="1:19">
      <c r="A272" s="2">
        <v>46</v>
      </c>
      <c r="B272" s="3">
        <v>4641</v>
      </c>
      <c r="C272" s="3" t="s">
        <v>287</v>
      </c>
      <c r="D272" s="4">
        <v>20240906</v>
      </c>
      <c r="E272" s="2">
        <v>779</v>
      </c>
      <c r="F272" s="4">
        <v>491</v>
      </c>
      <c r="G272" s="17">
        <f>Tabell1[[#This Row],[Totalt antall med egengeometri]]/Tabell1[[#This Row],[Totalt antall stikkrenner i NVDB]]</f>
        <v>0.63029525032092426</v>
      </c>
      <c r="H272" s="2">
        <v>151</v>
      </c>
      <c r="I272" s="3">
        <v>83</v>
      </c>
      <c r="J272" s="3">
        <v>605</v>
      </c>
      <c r="K272" s="3">
        <v>408</v>
      </c>
      <c r="L272" s="3">
        <v>23</v>
      </c>
      <c r="M272" s="3">
        <v>0</v>
      </c>
      <c r="N272" s="3">
        <v>0</v>
      </c>
      <c r="O272" s="4">
        <v>0</v>
      </c>
      <c r="P272" s="2">
        <v>52630</v>
      </c>
      <c r="Q272" s="3">
        <v>97745</v>
      </c>
      <c r="R272" s="3">
        <v>60192</v>
      </c>
      <c r="S272" s="4">
        <v>156819</v>
      </c>
    </row>
    <row r="273" spans="1:19">
      <c r="A273" s="2">
        <v>46</v>
      </c>
      <c r="B273" s="3">
        <v>4642</v>
      </c>
      <c r="C273" s="3" t="s">
        <v>288</v>
      </c>
      <c r="D273" s="4">
        <v>20240906</v>
      </c>
      <c r="E273" s="2">
        <v>1063</v>
      </c>
      <c r="F273" s="4">
        <v>713</v>
      </c>
      <c r="G273" s="17">
        <f>Tabell1[[#This Row],[Totalt antall med egengeometri]]/Tabell1[[#This Row],[Totalt antall stikkrenner i NVDB]]</f>
        <v>0.67074317968015051</v>
      </c>
      <c r="H273" s="2">
        <v>547</v>
      </c>
      <c r="I273" s="3">
        <v>353</v>
      </c>
      <c r="J273" s="3">
        <v>464</v>
      </c>
      <c r="K273" s="3">
        <v>353</v>
      </c>
      <c r="L273" s="3">
        <v>50</v>
      </c>
      <c r="M273" s="3">
        <v>7</v>
      </c>
      <c r="N273" s="3">
        <v>2</v>
      </c>
      <c r="O273" s="4">
        <v>0</v>
      </c>
      <c r="P273" s="2">
        <v>119615</v>
      </c>
      <c r="Q273" s="3">
        <v>58453</v>
      </c>
      <c r="R273" s="3">
        <v>59407</v>
      </c>
      <c r="S273" s="4">
        <v>235196</v>
      </c>
    </row>
    <row r="274" spans="1:19">
      <c r="A274" s="2">
        <v>46</v>
      </c>
      <c r="B274" s="3">
        <v>4643</v>
      </c>
      <c r="C274" s="3" t="s">
        <v>289</v>
      </c>
      <c r="D274" s="4">
        <v>20240906</v>
      </c>
      <c r="E274" s="2">
        <v>411</v>
      </c>
      <c r="F274" s="4">
        <v>318</v>
      </c>
      <c r="G274" s="17">
        <f>Tabell1[[#This Row],[Totalt antall med egengeometri]]/Tabell1[[#This Row],[Totalt antall stikkrenner i NVDB]]</f>
        <v>0.77372262773722633</v>
      </c>
      <c r="H274" s="2">
        <v>0</v>
      </c>
      <c r="I274" s="3">
        <v>0</v>
      </c>
      <c r="J274" s="3">
        <v>360</v>
      </c>
      <c r="K274" s="3">
        <v>314</v>
      </c>
      <c r="L274" s="3">
        <v>49</v>
      </c>
      <c r="M274" s="3">
        <v>3</v>
      </c>
      <c r="N274" s="3">
        <v>2</v>
      </c>
      <c r="O274" s="4">
        <v>1</v>
      </c>
      <c r="P274" s="2">
        <v>0</v>
      </c>
      <c r="Q274" s="3">
        <v>77224</v>
      </c>
      <c r="R274" s="3">
        <v>69480</v>
      </c>
      <c r="S274" s="4">
        <v>140397</v>
      </c>
    </row>
    <row r="275" spans="1:19">
      <c r="A275" s="2">
        <v>46</v>
      </c>
      <c r="B275" s="3">
        <v>4644</v>
      </c>
      <c r="C275" s="3" t="s">
        <v>290</v>
      </c>
      <c r="D275" s="4">
        <v>20240906</v>
      </c>
      <c r="E275" s="2">
        <v>2999</v>
      </c>
      <c r="F275" s="4">
        <v>1452</v>
      </c>
      <c r="G275" s="17">
        <f>Tabell1[[#This Row],[Totalt antall med egengeometri]]/Tabell1[[#This Row],[Totalt antall stikkrenner i NVDB]]</f>
        <v>0.484161387129043</v>
      </c>
      <c r="H275" s="2">
        <v>0</v>
      </c>
      <c r="I275" s="3">
        <v>0</v>
      </c>
      <c r="J275" s="3">
        <v>2071</v>
      </c>
      <c r="K275" s="3">
        <v>524</v>
      </c>
      <c r="L275" s="3">
        <v>886</v>
      </c>
      <c r="M275" s="3">
        <v>886</v>
      </c>
      <c r="N275" s="3">
        <v>42</v>
      </c>
      <c r="O275" s="4">
        <v>42</v>
      </c>
      <c r="P275" s="2">
        <v>0</v>
      </c>
      <c r="Q275" s="3">
        <v>216923</v>
      </c>
      <c r="R275" s="3">
        <v>133119</v>
      </c>
      <c r="S275" s="4">
        <v>424544</v>
      </c>
    </row>
    <row r="276" spans="1:19">
      <c r="A276" s="2">
        <v>46</v>
      </c>
      <c r="B276" s="3">
        <v>4645</v>
      </c>
      <c r="C276" s="3" t="s">
        <v>291</v>
      </c>
      <c r="D276" s="4">
        <v>20240906</v>
      </c>
      <c r="E276" s="2">
        <v>1519</v>
      </c>
      <c r="F276" s="4">
        <v>548</v>
      </c>
      <c r="G276" s="17">
        <f>Tabell1[[#This Row],[Totalt antall med egengeometri]]/Tabell1[[#This Row],[Totalt antall stikkrenner i NVDB]]</f>
        <v>0.3607636603028308</v>
      </c>
      <c r="H276" s="2">
        <v>0</v>
      </c>
      <c r="I276" s="3">
        <v>0</v>
      </c>
      <c r="J276" s="3">
        <v>1519</v>
      </c>
      <c r="K276" s="3">
        <v>548</v>
      </c>
      <c r="L276" s="3">
        <v>0</v>
      </c>
      <c r="M276" s="3">
        <v>0</v>
      </c>
      <c r="N276" s="3">
        <v>0</v>
      </c>
      <c r="O276" s="4">
        <v>0</v>
      </c>
      <c r="P276" s="2">
        <v>0</v>
      </c>
      <c r="Q276" s="3">
        <v>175915</v>
      </c>
      <c r="R276" s="3">
        <v>76276</v>
      </c>
      <c r="S276" s="4">
        <v>150626</v>
      </c>
    </row>
    <row r="277" spans="1:19">
      <c r="A277" s="2">
        <v>46</v>
      </c>
      <c r="B277" s="3">
        <v>4646</v>
      </c>
      <c r="C277" s="3" t="s">
        <v>292</v>
      </c>
      <c r="D277" s="4">
        <v>20240906</v>
      </c>
      <c r="E277" s="2">
        <v>1467</v>
      </c>
      <c r="F277" s="4">
        <v>1</v>
      </c>
      <c r="G277" s="17">
        <f>Tabell1[[#This Row],[Totalt antall med egengeometri]]/Tabell1[[#This Row],[Totalt antall stikkrenner i NVDB]]</f>
        <v>6.8166325835037494E-4</v>
      </c>
      <c r="H277" s="2">
        <v>0</v>
      </c>
      <c r="I277" s="3">
        <v>0</v>
      </c>
      <c r="J277" s="3">
        <v>1457</v>
      </c>
      <c r="K277" s="3">
        <v>1</v>
      </c>
      <c r="L277" s="3">
        <v>10</v>
      </c>
      <c r="M277" s="3">
        <v>0</v>
      </c>
      <c r="N277" s="3">
        <v>0</v>
      </c>
      <c r="O277" s="4">
        <v>0</v>
      </c>
      <c r="P277" s="2">
        <v>0</v>
      </c>
      <c r="Q277" s="3">
        <v>119419</v>
      </c>
      <c r="R277" s="3">
        <v>90641</v>
      </c>
      <c r="S277" s="4">
        <v>224676</v>
      </c>
    </row>
    <row r="278" spans="1:19">
      <c r="A278" s="2">
        <v>46</v>
      </c>
      <c r="B278" s="3">
        <v>4647</v>
      </c>
      <c r="C278" s="3" t="s">
        <v>293</v>
      </c>
      <c r="D278" s="4">
        <v>20240906</v>
      </c>
      <c r="E278" s="2">
        <v>6613</v>
      </c>
      <c r="F278" s="4">
        <v>3859</v>
      </c>
      <c r="G278" s="17">
        <f>Tabell1[[#This Row],[Totalt antall med egengeometri]]/Tabell1[[#This Row],[Totalt antall stikkrenner i NVDB]]</f>
        <v>0.58354755784061696</v>
      </c>
      <c r="H278" s="2">
        <v>1642</v>
      </c>
      <c r="I278" s="3">
        <v>998</v>
      </c>
      <c r="J278" s="3">
        <v>4655</v>
      </c>
      <c r="K278" s="3">
        <v>2621</v>
      </c>
      <c r="L278" s="3">
        <v>164</v>
      </c>
      <c r="M278" s="3">
        <v>155</v>
      </c>
      <c r="N278" s="3">
        <v>152</v>
      </c>
      <c r="O278" s="4">
        <v>85</v>
      </c>
      <c r="P278" s="2">
        <v>154313</v>
      </c>
      <c r="Q278" s="3">
        <v>330722</v>
      </c>
      <c r="R278" s="3">
        <v>295743</v>
      </c>
      <c r="S278" s="4">
        <v>923307</v>
      </c>
    </row>
    <row r="279" spans="1:19">
      <c r="A279" s="2">
        <v>46</v>
      </c>
      <c r="B279" s="3">
        <v>4648</v>
      </c>
      <c r="C279" s="3" t="s">
        <v>294</v>
      </c>
      <c r="D279" s="4">
        <v>20240906</v>
      </c>
      <c r="E279" s="2">
        <v>2458</v>
      </c>
      <c r="F279" s="4">
        <v>85</v>
      </c>
      <c r="G279" s="17">
        <f>Tabell1[[#This Row],[Totalt antall med egengeometri]]/Tabell1[[#This Row],[Totalt antall stikkrenner i NVDB]]</f>
        <v>3.4580960130187147E-2</v>
      </c>
      <c r="H279" s="2">
        <v>0</v>
      </c>
      <c r="I279" s="3">
        <v>0</v>
      </c>
      <c r="J279" s="3">
        <v>2443</v>
      </c>
      <c r="K279" s="3">
        <v>83</v>
      </c>
      <c r="L279" s="3">
        <v>11</v>
      </c>
      <c r="M279" s="3">
        <v>0</v>
      </c>
      <c r="N279" s="3">
        <v>4</v>
      </c>
      <c r="O279" s="4">
        <v>2</v>
      </c>
      <c r="P279" s="2">
        <v>15138</v>
      </c>
      <c r="Q279" s="3">
        <v>199569</v>
      </c>
      <c r="R279" s="3">
        <v>96266</v>
      </c>
      <c r="S279" s="4">
        <v>252338</v>
      </c>
    </row>
    <row r="280" spans="1:19">
      <c r="A280" s="2">
        <v>46</v>
      </c>
      <c r="B280" s="3">
        <v>4649</v>
      </c>
      <c r="C280" s="3" t="s">
        <v>295</v>
      </c>
      <c r="D280" s="4">
        <v>20240906</v>
      </c>
      <c r="E280" s="2">
        <v>4941</v>
      </c>
      <c r="F280" s="4">
        <v>1114</v>
      </c>
      <c r="G280" s="17">
        <f>Tabell1[[#This Row],[Totalt antall med egengeometri]]/Tabell1[[#This Row],[Totalt antall stikkrenner i NVDB]]</f>
        <v>0.22546043311070635</v>
      </c>
      <c r="H280" s="2">
        <v>1502</v>
      </c>
      <c r="I280" s="3">
        <v>707</v>
      </c>
      <c r="J280" s="3">
        <v>3123</v>
      </c>
      <c r="K280" s="3">
        <v>276</v>
      </c>
      <c r="L280" s="3">
        <v>273</v>
      </c>
      <c r="M280" s="3">
        <v>98</v>
      </c>
      <c r="N280" s="3">
        <v>43</v>
      </c>
      <c r="O280" s="4">
        <v>33</v>
      </c>
      <c r="P280" s="2">
        <v>108573</v>
      </c>
      <c r="Q280" s="3">
        <v>199849</v>
      </c>
      <c r="R280" s="3">
        <v>186531</v>
      </c>
      <c r="S280" s="4">
        <v>374134</v>
      </c>
    </row>
    <row r="281" spans="1:19">
      <c r="A281" s="2">
        <v>46</v>
      </c>
      <c r="B281" s="3">
        <v>4650</v>
      </c>
      <c r="C281" s="3" t="s">
        <v>296</v>
      </c>
      <c r="D281" s="4">
        <v>20240906</v>
      </c>
      <c r="E281" s="2">
        <v>2399</v>
      </c>
      <c r="F281" s="4">
        <v>1345</v>
      </c>
      <c r="G281" s="17">
        <f>Tabell1[[#This Row],[Totalt antall med egengeometri]]/Tabell1[[#This Row],[Totalt antall stikkrenner i NVDB]]</f>
        <v>0.56065027094622755</v>
      </c>
      <c r="H281" s="2">
        <v>421</v>
      </c>
      <c r="I281" s="3">
        <v>41</v>
      </c>
      <c r="J281" s="3">
        <v>1978</v>
      </c>
      <c r="K281" s="3">
        <v>1304</v>
      </c>
      <c r="L281" s="3">
        <v>0</v>
      </c>
      <c r="M281" s="3">
        <v>0</v>
      </c>
      <c r="N281" s="3">
        <v>0</v>
      </c>
      <c r="O281" s="4">
        <v>0</v>
      </c>
      <c r="P281" s="2">
        <v>44309</v>
      </c>
      <c r="Q281" s="3">
        <v>148634</v>
      </c>
      <c r="R281" s="3">
        <v>114032</v>
      </c>
      <c r="S281" s="4">
        <v>344140</v>
      </c>
    </row>
    <row r="282" spans="1:19">
      <c r="A282" s="2">
        <v>46</v>
      </c>
      <c r="B282" s="3">
        <v>4651</v>
      </c>
      <c r="C282" s="3" t="s">
        <v>297</v>
      </c>
      <c r="D282" s="4">
        <v>20240906</v>
      </c>
      <c r="E282" s="2">
        <v>2669</v>
      </c>
      <c r="F282" s="4">
        <v>532</v>
      </c>
      <c r="G282" s="17">
        <f>Tabell1[[#This Row],[Totalt antall med egengeometri]]/Tabell1[[#This Row],[Totalt antall stikkrenner i NVDB]]</f>
        <v>0.19932559010865492</v>
      </c>
      <c r="H282" s="2">
        <v>546</v>
      </c>
      <c r="I282" s="3">
        <v>242</v>
      </c>
      <c r="J282" s="3">
        <v>2104</v>
      </c>
      <c r="K282" s="3">
        <v>287</v>
      </c>
      <c r="L282" s="3">
        <v>15</v>
      </c>
      <c r="M282" s="3">
        <v>0</v>
      </c>
      <c r="N282" s="3">
        <v>4</v>
      </c>
      <c r="O282" s="4">
        <v>3</v>
      </c>
      <c r="P282" s="2">
        <v>67956</v>
      </c>
      <c r="Q282" s="3">
        <v>160185</v>
      </c>
      <c r="R282" s="3">
        <v>155332</v>
      </c>
      <c r="S282" s="4">
        <v>439713</v>
      </c>
    </row>
    <row r="283" spans="1:19">
      <c r="A283" s="2">
        <v>50</v>
      </c>
      <c r="B283" s="3">
        <v>5001</v>
      </c>
      <c r="C283" s="3" t="s">
        <v>298</v>
      </c>
      <c r="D283" s="4">
        <v>20240906</v>
      </c>
      <c r="E283" s="2">
        <v>2404</v>
      </c>
      <c r="F283" s="4">
        <v>477</v>
      </c>
      <c r="G283" s="17">
        <f>Tabell1[[#This Row],[Totalt antall med egengeometri]]/Tabell1[[#This Row],[Totalt antall stikkrenner i NVDB]]</f>
        <v>0.19841930116472545</v>
      </c>
      <c r="H283" s="2">
        <v>148</v>
      </c>
      <c r="I283" s="3">
        <v>14</v>
      </c>
      <c r="J283" s="3">
        <v>1908</v>
      </c>
      <c r="K283" s="3">
        <v>214</v>
      </c>
      <c r="L283" s="3">
        <v>236</v>
      </c>
      <c r="M283" s="3">
        <v>147</v>
      </c>
      <c r="N283" s="3">
        <v>112</v>
      </c>
      <c r="O283" s="4">
        <v>102</v>
      </c>
      <c r="P283" s="2">
        <v>100676</v>
      </c>
      <c r="Q283" s="3">
        <v>406315</v>
      </c>
      <c r="R283" s="3">
        <v>804630</v>
      </c>
      <c r="S283" s="4">
        <v>815020</v>
      </c>
    </row>
    <row r="284" spans="1:19">
      <c r="A284" s="2">
        <v>50</v>
      </c>
      <c r="B284" s="3">
        <v>5006</v>
      </c>
      <c r="C284" s="3" t="s">
        <v>299</v>
      </c>
      <c r="D284" s="4">
        <v>20240906</v>
      </c>
      <c r="E284" s="2">
        <v>4235</v>
      </c>
      <c r="F284" s="4">
        <v>3670</v>
      </c>
      <c r="G284" s="17">
        <f>Tabell1[[#This Row],[Totalt antall med egengeometri]]/Tabell1[[#This Row],[Totalt antall stikkrenner i NVDB]]</f>
        <v>0.86658795749704842</v>
      </c>
      <c r="H284" s="2">
        <v>391</v>
      </c>
      <c r="I284" s="3">
        <v>50</v>
      </c>
      <c r="J284" s="3">
        <v>3708</v>
      </c>
      <c r="K284" s="3">
        <v>3525</v>
      </c>
      <c r="L284" s="3">
        <v>104</v>
      </c>
      <c r="M284" s="3">
        <v>73</v>
      </c>
      <c r="N284" s="3">
        <v>32</v>
      </c>
      <c r="O284" s="4">
        <v>22</v>
      </c>
      <c r="P284" s="2">
        <v>83464</v>
      </c>
      <c r="Q284" s="3">
        <v>449634</v>
      </c>
      <c r="R284" s="3">
        <v>356449</v>
      </c>
      <c r="S284" s="4">
        <v>912351</v>
      </c>
    </row>
    <row r="285" spans="1:19">
      <c r="A285" s="2">
        <v>50</v>
      </c>
      <c r="B285" s="3">
        <v>5007</v>
      </c>
      <c r="C285" s="3" t="s">
        <v>300</v>
      </c>
      <c r="D285" s="4">
        <v>20240906</v>
      </c>
      <c r="E285" s="2">
        <v>3372</v>
      </c>
      <c r="F285" s="4">
        <v>2901</v>
      </c>
      <c r="G285" s="17">
        <f>Tabell1[[#This Row],[Totalt antall med egengeometri]]/Tabell1[[#This Row],[Totalt antall stikkrenner i NVDB]]</f>
        <v>0.86032028469750887</v>
      </c>
      <c r="H285" s="2">
        <v>0</v>
      </c>
      <c r="I285" s="3">
        <v>0</v>
      </c>
      <c r="J285" s="3">
        <v>3369</v>
      </c>
      <c r="K285" s="3">
        <v>2899</v>
      </c>
      <c r="L285" s="3">
        <v>2</v>
      </c>
      <c r="M285" s="3">
        <v>2</v>
      </c>
      <c r="N285" s="3">
        <v>1</v>
      </c>
      <c r="O285" s="4">
        <v>0</v>
      </c>
      <c r="P285" s="2">
        <v>0</v>
      </c>
      <c r="Q285" s="3">
        <v>386507</v>
      </c>
      <c r="R285" s="3">
        <v>188749</v>
      </c>
      <c r="S285" s="4">
        <v>862403</v>
      </c>
    </row>
    <row r="286" spans="1:19">
      <c r="A286" s="2">
        <v>50</v>
      </c>
      <c r="B286" s="3">
        <v>5014</v>
      </c>
      <c r="C286" s="3" t="s">
        <v>301</v>
      </c>
      <c r="D286" s="4">
        <v>20240906</v>
      </c>
      <c r="E286" s="2">
        <v>792</v>
      </c>
      <c r="F286" s="4">
        <v>712</v>
      </c>
      <c r="G286" s="17">
        <f>Tabell1[[#This Row],[Totalt antall med egengeometri]]/Tabell1[[#This Row],[Totalt antall stikkrenner i NVDB]]</f>
        <v>0.89898989898989901</v>
      </c>
      <c r="H286" s="2">
        <v>0</v>
      </c>
      <c r="I286" s="3">
        <v>0</v>
      </c>
      <c r="J286" s="3">
        <v>747</v>
      </c>
      <c r="K286" s="3">
        <v>707</v>
      </c>
      <c r="L286" s="3">
        <v>43</v>
      </c>
      <c r="M286" s="3">
        <v>3</v>
      </c>
      <c r="N286" s="3">
        <v>2</v>
      </c>
      <c r="O286" s="4">
        <v>2</v>
      </c>
      <c r="P286" s="2">
        <v>0</v>
      </c>
      <c r="Q286" s="3">
        <v>128994</v>
      </c>
      <c r="R286" s="3">
        <v>55525</v>
      </c>
      <c r="S286" s="4">
        <v>175061</v>
      </c>
    </row>
    <row r="287" spans="1:19">
      <c r="A287" s="2">
        <v>50</v>
      </c>
      <c r="B287" s="3">
        <v>5020</v>
      </c>
      <c r="C287" s="3" t="s">
        <v>302</v>
      </c>
      <c r="D287" s="4">
        <v>20240906</v>
      </c>
      <c r="E287" s="2">
        <v>541</v>
      </c>
      <c r="F287" s="4">
        <v>502</v>
      </c>
      <c r="G287" s="17">
        <f>Tabell1[[#This Row],[Totalt antall med egengeometri]]/Tabell1[[#This Row],[Totalt antall stikkrenner i NVDB]]</f>
        <v>0.92791127541589646</v>
      </c>
      <c r="H287" s="2">
        <v>0</v>
      </c>
      <c r="I287" s="3">
        <v>0</v>
      </c>
      <c r="J287" s="3">
        <v>523</v>
      </c>
      <c r="K287" s="3">
        <v>484</v>
      </c>
      <c r="L287" s="3">
        <v>0</v>
      </c>
      <c r="M287" s="3">
        <v>0</v>
      </c>
      <c r="N287" s="3">
        <v>18</v>
      </c>
      <c r="O287" s="4">
        <v>18</v>
      </c>
      <c r="P287" s="2">
        <v>0</v>
      </c>
      <c r="Q287" s="3">
        <v>67761</v>
      </c>
      <c r="R287" s="3">
        <v>16883</v>
      </c>
      <c r="S287" s="4">
        <v>104192</v>
      </c>
    </row>
    <row r="288" spans="1:19">
      <c r="A288" s="2">
        <v>50</v>
      </c>
      <c r="B288" s="3">
        <v>5021</v>
      </c>
      <c r="C288" s="3" t="s">
        <v>303</v>
      </c>
      <c r="D288" s="4">
        <v>20240906</v>
      </c>
      <c r="E288" s="2">
        <v>2210</v>
      </c>
      <c r="F288" s="4">
        <v>2145</v>
      </c>
      <c r="G288" s="17">
        <f>Tabell1[[#This Row],[Totalt antall med egengeometri]]/Tabell1[[#This Row],[Totalt antall stikkrenner i NVDB]]</f>
        <v>0.97058823529411764</v>
      </c>
      <c r="H288" s="2">
        <v>1057</v>
      </c>
      <c r="I288" s="3">
        <v>1008</v>
      </c>
      <c r="J288" s="3">
        <v>1138</v>
      </c>
      <c r="K288" s="3">
        <v>1137</v>
      </c>
      <c r="L288" s="3">
        <v>15</v>
      </c>
      <c r="M288" s="3">
        <v>0</v>
      </c>
      <c r="N288" s="3">
        <v>0</v>
      </c>
      <c r="O288" s="4">
        <v>0</v>
      </c>
      <c r="P288" s="2">
        <v>107730</v>
      </c>
      <c r="Q288" s="3">
        <v>79254</v>
      </c>
      <c r="R288" s="3">
        <v>75552</v>
      </c>
      <c r="S288" s="4">
        <v>770948</v>
      </c>
    </row>
    <row r="289" spans="1:19">
      <c r="A289" s="2">
        <v>50</v>
      </c>
      <c r="B289" s="3">
        <v>5022</v>
      </c>
      <c r="C289" s="3" t="s">
        <v>304</v>
      </c>
      <c r="D289" s="4">
        <v>20240906</v>
      </c>
      <c r="E289" s="2">
        <v>1447</v>
      </c>
      <c r="F289" s="4">
        <v>1438</v>
      </c>
      <c r="G289" s="17">
        <f>Tabell1[[#This Row],[Totalt antall med egengeometri]]/Tabell1[[#This Row],[Totalt antall stikkrenner i NVDB]]</f>
        <v>0.99378023496890122</v>
      </c>
      <c r="H289" s="2">
        <v>516</v>
      </c>
      <c r="I289" s="3">
        <v>513</v>
      </c>
      <c r="J289" s="3">
        <v>923</v>
      </c>
      <c r="K289" s="3">
        <v>923</v>
      </c>
      <c r="L289" s="3">
        <v>6</v>
      </c>
      <c r="M289" s="3">
        <v>0</v>
      </c>
      <c r="N289" s="3">
        <v>2</v>
      </c>
      <c r="O289" s="4">
        <v>2</v>
      </c>
      <c r="P289" s="2">
        <v>46995</v>
      </c>
      <c r="Q289" s="3">
        <v>88750</v>
      </c>
      <c r="R289" s="3">
        <v>57910</v>
      </c>
      <c r="S289" s="4">
        <v>610206</v>
      </c>
    </row>
    <row r="290" spans="1:19">
      <c r="A290" s="2">
        <v>50</v>
      </c>
      <c r="B290" s="3">
        <v>5025</v>
      </c>
      <c r="C290" s="3" t="s">
        <v>305</v>
      </c>
      <c r="D290" s="4">
        <v>20240906</v>
      </c>
      <c r="E290" s="2">
        <v>1890</v>
      </c>
      <c r="F290" s="4">
        <v>1851</v>
      </c>
      <c r="G290" s="17">
        <f>Tabell1[[#This Row],[Totalt antall med egengeometri]]/Tabell1[[#This Row],[Totalt antall stikkrenner i NVDB]]</f>
        <v>0.97936507936507933</v>
      </c>
      <c r="H290" s="2">
        <v>0</v>
      </c>
      <c r="I290" s="3">
        <v>0</v>
      </c>
      <c r="J290" s="3">
        <v>1869</v>
      </c>
      <c r="K290" s="3">
        <v>1830</v>
      </c>
      <c r="L290" s="3">
        <v>0</v>
      </c>
      <c r="M290" s="3">
        <v>0</v>
      </c>
      <c r="N290" s="3">
        <v>21</v>
      </c>
      <c r="O290" s="4">
        <v>21</v>
      </c>
      <c r="P290" s="2">
        <v>0</v>
      </c>
      <c r="Q290" s="3">
        <v>220653</v>
      </c>
      <c r="R290" s="3">
        <v>114944</v>
      </c>
      <c r="S290" s="4">
        <v>677349</v>
      </c>
    </row>
    <row r="291" spans="1:19">
      <c r="A291" s="2">
        <v>50</v>
      </c>
      <c r="B291" s="3">
        <v>5026</v>
      </c>
      <c r="C291" s="3" t="s">
        <v>306</v>
      </c>
      <c r="D291" s="4">
        <v>20240906</v>
      </c>
      <c r="E291" s="2">
        <v>882</v>
      </c>
      <c r="F291" s="4">
        <v>860</v>
      </c>
      <c r="G291" s="17">
        <f>Tabell1[[#This Row],[Totalt antall med egengeometri]]/Tabell1[[#This Row],[Totalt antall stikkrenner i NVDB]]</f>
        <v>0.97505668934240364</v>
      </c>
      <c r="H291" s="2">
        <v>0</v>
      </c>
      <c r="I291" s="3">
        <v>0</v>
      </c>
      <c r="J291" s="3">
        <v>873</v>
      </c>
      <c r="K291" s="3">
        <v>858</v>
      </c>
      <c r="L291" s="3">
        <v>7</v>
      </c>
      <c r="M291" s="3">
        <v>0</v>
      </c>
      <c r="N291" s="3">
        <v>2</v>
      </c>
      <c r="O291" s="4">
        <v>2</v>
      </c>
      <c r="P291" s="2">
        <v>0</v>
      </c>
      <c r="Q291" s="3">
        <v>84440</v>
      </c>
      <c r="R291" s="3">
        <v>26256</v>
      </c>
      <c r="S291" s="4">
        <v>419303</v>
      </c>
    </row>
    <row r="292" spans="1:19">
      <c r="A292" s="2">
        <v>50</v>
      </c>
      <c r="B292" s="3">
        <v>5027</v>
      </c>
      <c r="C292" s="3" t="s">
        <v>307</v>
      </c>
      <c r="D292" s="4">
        <v>20240906</v>
      </c>
      <c r="E292" s="2">
        <v>2074</v>
      </c>
      <c r="F292" s="4">
        <v>2047</v>
      </c>
      <c r="G292" s="17">
        <f>Tabell1[[#This Row],[Totalt antall med egengeometri]]/Tabell1[[#This Row],[Totalt antall stikkrenner i NVDB]]</f>
        <v>0.98698167791706848</v>
      </c>
      <c r="H292" s="2">
        <v>163</v>
      </c>
      <c r="I292" s="3">
        <v>157</v>
      </c>
      <c r="J292" s="3">
        <v>1894</v>
      </c>
      <c r="K292" s="3">
        <v>1888</v>
      </c>
      <c r="L292" s="3">
        <v>14</v>
      </c>
      <c r="M292" s="3">
        <v>1</v>
      </c>
      <c r="N292" s="3">
        <v>3</v>
      </c>
      <c r="O292" s="4">
        <v>1</v>
      </c>
      <c r="P292" s="2">
        <v>29717</v>
      </c>
      <c r="Q292" s="3">
        <v>188966</v>
      </c>
      <c r="R292" s="3">
        <v>107638</v>
      </c>
      <c r="S292" s="4">
        <v>880360</v>
      </c>
    </row>
    <row r="293" spans="1:19">
      <c r="A293" s="2">
        <v>50</v>
      </c>
      <c r="B293" s="3">
        <v>5028</v>
      </c>
      <c r="C293" s="3" t="s">
        <v>308</v>
      </c>
      <c r="D293" s="4">
        <v>20240906</v>
      </c>
      <c r="E293" s="2">
        <v>1774</v>
      </c>
      <c r="F293" s="4">
        <v>1763</v>
      </c>
      <c r="G293" s="17">
        <f>Tabell1[[#This Row],[Totalt antall med egengeometri]]/Tabell1[[#This Row],[Totalt antall stikkrenner i NVDB]]</f>
        <v>0.9937993235625705</v>
      </c>
      <c r="H293" s="2">
        <v>235</v>
      </c>
      <c r="I293" s="3">
        <v>227</v>
      </c>
      <c r="J293" s="3">
        <v>1536</v>
      </c>
      <c r="K293" s="3">
        <v>1533</v>
      </c>
      <c r="L293" s="3">
        <v>1</v>
      </c>
      <c r="M293" s="3">
        <v>1</v>
      </c>
      <c r="N293" s="3">
        <v>2</v>
      </c>
      <c r="O293" s="4">
        <v>2</v>
      </c>
      <c r="P293" s="2">
        <v>61468</v>
      </c>
      <c r="Q293" s="3">
        <v>182856</v>
      </c>
      <c r="R293" s="3">
        <v>85792</v>
      </c>
      <c r="S293" s="4">
        <v>729562</v>
      </c>
    </row>
    <row r="294" spans="1:19">
      <c r="A294" s="2">
        <v>50</v>
      </c>
      <c r="B294" s="3">
        <v>5029</v>
      </c>
      <c r="C294" s="3" t="s">
        <v>309</v>
      </c>
      <c r="D294" s="4">
        <v>20240906</v>
      </c>
      <c r="E294" s="2">
        <v>1119</v>
      </c>
      <c r="F294" s="4">
        <v>1085</v>
      </c>
      <c r="G294" s="17">
        <f>Tabell1[[#This Row],[Totalt antall med egengeometri]]/Tabell1[[#This Row],[Totalt antall stikkrenner i NVDB]]</f>
        <v>0.96961572832886511</v>
      </c>
      <c r="H294" s="2">
        <v>14</v>
      </c>
      <c r="I294" s="3">
        <v>13</v>
      </c>
      <c r="J294" s="3">
        <v>1104</v>
      </c>
      <c r="K294" s="3">
        <v>1072</v>
      </c>
      <c r="L294" s="3">
        <v>0</v>
      </c>
      <c r="M294" s="3">
        <v>0</v>
      </c>
      <c r="N294" s="3">
        <v>1</v>
      </c>
      <c r="O294" s="4">
        <v>0</v>
      </c>
      <c r="P294" s="2">
        <v>22708</v>
      </c>
      <c r="Q294" s="3">
        <v>114557</v>
      </c>
      <c r="R294" s="3">
        <v>50966</v>
      </c>
      <c r="S294" s="4">
        <v>240903</v>
      </c>
    </row>
    <row r="295" spans="1:19">
      <c r="A295" s="2">
        <v>50</v>
      </c>
      <c r="B295" s="3">
        <v>5031</v>
      </c>
      <c r="C295" s="3" t="s">
        <v>310</v>
      </c>
      <c r="D295" s="4">
        <v>20240906</v>
      </c>
      <c r="E295" s="2">
        <v>558</v>
      </c>
      <c r="F295" s="4">
        <v>77</v>
      </c>
      <c r="G295" s="17">
        <f>Tabell1[[#This Row],[Totalt antall med egengeometri]]/Tabell1[[#This Row],[Totalt antall stikkrenner i NVDB]]</f>
        <v>0.13799283154121864</v>
      </c>
      <c r="H295" s="2">
        <v>105</v>
      </c>
      <c r="I295" s="3">
        <v>2</v>
      </c>
      <c r="J295" s="3">
        <v>453</v>
      </c>
      <c r="K295" s="3">
        <v>75</v>
      </c>
      <c r="L295" s="3">
        <v>0</v>
      </c>
      <c r="M295" s="3">
        <v>0</v>
      </c>
      <c r="N295" s="3">
        <v>0</v>
      </c>
      <c r="O295" s="4">
        <v>0</v>
      </c>
      <c r="P295" s="2">
        <v>26582</v>
      </c>
      <c r="Q295" s="3">
        <v>76017</v>
      </c>
      <c r="R295" s="3">
        <v>98468</v>
      </c>
      <c r="S295" s="4">
        <v>181383</v>
      </c>
    </row>
    <row r="296" spans="1:19">
      <c r="A296" s="2">
        <v>50</v>
      </c>
      <c r="B296" s="3">
        <v>5032</v>
      </c>
      <c r="C296" s="3" t="s">
        <v>311</v>
      </c>
      <c r="D296" s="4">
        <v>20240906</v>
      </c>
      <c r="E296" s="2">
        <v>1238</v>
      </c>
      <c r="F296" s="4">
        <v>756</v>
      </c>
      <c r="G296" s="17">
        <f>Tabell1[[#This Row],[Totalt antall med egengeometri]]/Tabell1[[#This Row],[Totalt antall stikkrenner i NVDB]]</f>
        <v>0.61066235864297258</v>
      </c>
      <c r="H296" s="2">
        <v>0</v>
      </c>
      <c r="I296" s="3">
        <v>0</v>
      </c>
      <c r="J296" s="3">
        <v>1053</v>
      </c>
      <c r="K296" s="3">
        <v>735</v>
      </c>
      <c r="L296" s="3">
        <v>164</v>
      </c>
      <c r="M296" s="3">
        <v>13</v>
      </c>
      <c r="N296" s="3">
        <v>21</v>
      </c>
      <c r="O296" s="4">
        <v>8</v>
      </c>
      <c r="P296" s="2">
        <v>0</v>
      </c>
      <c r="Q296" s="3">
        <v>124143</v>
      </c>
      <c r="R296" s="3">
        <v>52847</v>
      </c>
      <c r="S296" s="4">
        <v>758652</v>
      </c>
    </row>
    <row r="297" spans="1:19">
      <c r="A297" s="2">
        <v>50</v>
      </c>
      <c r="B297" s="3">
        <v>5033</v>
      </c>
      <c r="C297" s="3" t="s">
        <v>312</v>
      </c>
      <c r="D297" s="4">
        <v>20240906</v>
      </c>
      <c r="E297" s="2">
        <v>439</v>
      </c>
      <c r="F297" s="4">
        <v>427</v>
      </c>
      <c r="G297" s="17">
        <f>Tabell1[[#This Row],[Totalt antall med egengeometri]]/Tabell1[[#This Row],[Totalt antall stikkrenner i NVDB]]</f>
        <v>0.97266514806378135</v>
      </c>
      <c r="H297" s="2">
        <v>0</v>
      </c>
      <c r="I297" s="3">
        <v>0</v>
      </c>
      <c r="J297" s="3">
        <v>436</v>
      </c>
      <c r="K297" s="3">
        <v>424</v>
      </c>
      <c r="L297" s="3">
        <v>0</v>
      </c>
      <c r="M297" s="3">
        <v>0</v>
      </c>
      <c r="N297" s="3">
        <v>3</v>
      </c>
      <c r="O297" s="4">
        <v>3</v>
      </c>
      <c r="P297" s="2">
        <v>0</v>
      </c>
      <c r="Q297" s="3">
        <v>58317</v>
      </c>
      <c r="R297" s="3">
        <v>19933</v>
      </c>
      <c r="S297" s="4">
        <v>363483</v>
      </c>
    </row>
    <row r="298" spans="1:19">
      <c r="A298" s="2">
        <v>50</v>
      </c>
      <c r="B298" s="3">
        <v>5034</v>
      </c>
      <c r="C298" s="3" t="s">
        <v>313</v>
      </c>
      <c r="D298" s="4">
        <v>20240906</v>
      </c>
      <c r="E298" s="2">
        <v>962</v>
      </c>
      <c r="F298" s="4">
        <v>24</v>
      </c>
      <c r="G298" s="17">
        <f>Tabell1[[#This Row],[Totalt antall med egengeometri]]/Tabell1[[#This Row],[Totalt antall stikkrenner i NVDB]]</f>
        <v>2.4948024948024949E-2</v>
      </c>
      <c r="H298" s="2">
        <v>301</v>
      </c>
      <c r="I298" s="3">
        <v>3</v>
      </c>
      <c r="J298" s="3">
        <v>661</v>
      </c>
      <c r="K298" s="3">
        <v>21</v>
      </c>
      <c r="L298" s="3">
        <v>0</v>
      </c>
      <c r="M298" s="3">
        <v>0</v>
      </c>
      <c r="N298" s="3">
        <v>0</v>
      </c>
      <c r="O298" s="4">
        <v>0</v>
      </c>
      <c r="P298" s="2">
        <v>35450</v>
      </c>
      <c r="Q298" s="3">
        <v>60115</v>
      </c>
      <c r="R298" s="3">
        <v>69587</v>
      </c>
      <c r="S298" s="4">
        <v>201791</v>
      </c>
    </row>
    <row r="299" spans="1:19">
      <c r="A299" s="2">
        <v>50</v>
      </c>
      <c r="B299" s="3">
        <v>5035</v>
      </c>
      <c r="C299" s="3" t="s">
        <v>314</v>
      </c>
      <c r="D299" s="4">
        <v>20240906</v>
      </c>
      <c r="E299" s="2">
        <v>1745</v>
      </c>
      <c r="F299" s="4">
        <v>158</v>
      </c>
      <c r="G299" s="17">
        <f>Tabell1[[#This Row],[Totalt antall med egengeometri]]/Tabell1[[#This Row],[Totalt antall stikkrenner i NVDB]]</f>
        <v>9.0544412607449859E-2</v>
      </c>
      <c r="H299" s="2">
        <v>385</v>
      </c>
      <c r="I299" s="3">
        <v>15</v>
      </c>
      <c r="J299" s="3">
        <v>1350</v>
      </c>
      <c r="K299" s="3">
        <v>140</v>
      </c>
      <c r="L299" s="3">
        <v>3</v>
      </c>
      <c r="M299" s="3">
        <v>0</v>
      </c>
      <c r="N299" s="3">
        <v>7</v>
      </c>
      <c r="O299" s="4">
        <v>3</v>
      </c>
      <c r="P299" s="2">
        <v>70399</v>
      </c>
      <c r="Q299" s="3">
        <v>184319</v>
      </c>
      <c r="R299" s="3">
        <v>197586</v>
      </c>
      <c r="S299" s="4">
        <v>701268</v>
      </c>
    </row>
    <row r="300" spans="1:19">
      <c r="A300" s="2">
        <v>50</v>
      </c>
      <c r="B300" s="3">
        <v>5036</v>
      </c>
      <c r="C300" s="3" t="s">
        <v>315</v>
      </c>
      <c r="D300" s="4">
        <v>20240906</v>
      </c>
      <c r="E300" s="2">
        <v>494</v>
      </c>
      <c r="F300" s="4">
        <v>64</v>
      </c>
      <c r="G300" s="17">
        <f>Tabell1[[#This Row],[Totalt antall med egengeometri]]/Tabell1[[#This Row],[Totalt antall stikkrenner i NVDB]]</f>
        <v>0.12955465587044535</v>
      </c>
      <c r="H300" s="2">
        <v>0</v>
      </c>
      <c r="I300" s="3">
        <v>0</v>
      </c>
      <c r="J300" s="3">
        <v>494</v>
      </c>
      <c r="K300" s="3">
        <v>64</v>
      </c>
      <c r="L300" s="3">
        <v>0</v>
      </c>
      <c r="M300" s="3">
        <v>0</v>
      </c>
      <c r="N300" s="3">
        <v>0</v>
      </c>
      <c r="O300" s="4">
        <v>0</v>
      </c>
      <c r="P300" s="2">
        <v>0</v>
      </c>
      <c r="Q300" s="3">
        <v>66732</v>
      </c>
      <c r="R300" s="3">
        <v>42521</v>
      </c>
      <c r="S300" s="4">
        <v>144548</v>
      </c>
    </row>
    <row r="301" spans="1:19">
      <c r="A301" s="2">
        <v>50</v>
      </c>
      <c r="B301" s="3">
        <v>5037</v>
      </c>
      <c r="C301" s="3" t="s">
        <v>316</v>
      </c>
      <c r="D301" s="4">
        <v>20240906</v>
      </c>
      <c r="E301" s="2">
        <v>1863</v>
      </c>
      <c r="F301" s="4">
        <v>329</v>
      </c>
      <c r="G301" s="17">
        <f>Tabell1[[#This Row],[Totalt antall med egengeometri]]/Tabell1[[#This Row],[Totalt antall stikkrenner i NVDB]]</f>
        <v>0.17659688674181429</v>
      </c>
      <c r="H301" s="2">
        <v>188</v>
      </c>
      <c r="I301" s="3">
        <v>12</v>
      </c>
      <c r="J301" s="3">
        <v>1652</v>
      </c>
      <c r="K301" s="3">
        <v>310</v>
      </c>
      <c r="L301" s="3">
        <v>17</v>
      </c>
      <c r="M301" s="3">
        <v>4</v>
      </c>
      <c r="N301" s="3">
        <v>6</v>
      </c>
      <c r="O301" s="4">
        <v>3</v>
      </c>
      <c r="P301" s="2">
        <v>56455</v>
      </c>
      <c r="Q301" s="3">
        <v>245564</v>
      </c>
      <c r="R301" s="3">
        <v>210717</v>
      </c>
      <c r="S301" s="4">
        <v>647122</v>
      </c>
    </row>
    <row r="302" spans="1:19">
      <c r="A302" s="2">
        <v>50</v>
      </c>
      <c r="B302" s="3">
        <v>5038</v>
      </c>
      <c r="C302" s="3" t="s">
        <v>317</v>
      </c>
      <c r="D302" s="4">
        <v>20240906</v>
      </c>
      <c r="E302" s="2">
        <v>1701</v>
      </c>
      <c r="F302" s="4">
        <v>1572</v>
      </c>
      <c r="G302" s="17">
        <f>Tabell1[[#This Row],[Totalt antall med egengeometri]]/Tabell1[[#This Row],[Totalt antall stikkrenner i NVDB]]</f>
        <v>0.92416225749559078</v>
      </c>
      <c r="H302" s="2">
        <v>37</v>
      </c>
      <c r="I302" s="3">
        <v>4</v>
      </c>
      <c r="J302" s="3">
        <v>1660</v>
      </c>
      <c r="K302" s="3">
        <v>1567</v>
      </c>
      <c r="L302" s="3">
        <v>1</v>
      </c>
      <c r="M302" s="3">
        <v>1</v>
      </c>
      <c r="N302" s="3">
        <v>3</v>
      </c>
      <c r="O302" s="4">
        <v>0</v>
      </c>
      <c r="P302" s="2">
        <v>12838</v>
      </c>
      <c r="Q302" s="3">
        <v>234987</v>
      </c>
      <c r="R302" s="3">
        <v>191747</v>
      </c>
      <c r="S302" s="4">
        <v>477630</v>
      </c>
    </row>
    <row r="303" spans="1:19">
      <c r="A303" s="2">
        <v>50</v>
      </c>
      <c r="B303" s="3">
        <v>5041</v>
      </c>
      <c r="C303" s="3" t="s">
        <v>318</v>
      </c>
      <c r="D303" s="4">
        <v>20240906</v>
      </c>
      <c r="E303" s="2">
        <v>702</v>
      </c>
      <c r="F303" s="4">
        <v>136</v>
      </c>
      <c r="G303" s="17">
        <f>Tabell1[[#This Row],[Totalt antall med egengeometri]]/Tabell1[[#This Row],[Totalt antall stikkrenner i NVDB]]</f>
        <v>0.19373219373219372</v>
      </c>
      <c r="H303" s="2">
        <v>139</v>
      </c>
      <c r="I303" s="3">
        <v>12</v>
      </c>
      <c r="J303" s="3">
        <v>563</v>
      </c>
      <c r="K303" s="3">
        <v>124</v>
      </c>
      <c r="L303" s="3">
        <v>0</v>
      </c>
      <c r="M303" s="3">
        <v>0</v>
      </c>
      <c r="N303" s="3">
        <v>0</v>
      </c>
      <c r="O303" s="4">
        <v>0</v>
      </c>
      <c r="P303" s="2">
        <v>27106</v>
      </c>
      <c r="Q303" s="3">
        <v>82995</v>
      </c>
      <c r="R303" s="3">
        <v>42792</v>
      </c>
      <c r="S303" s="4">
        <v>453626</v>
      </c>
    </row>
    <row r="304" spans="1:19">
      <c r="A304" s="2">
        <v>50</v>
      </c>
      <c r="B304" s="3">
        <v>5042</v>
      </c>
      <c r="C304" s="3" t="s">
        <v>319</v>
      </c>
      <c r="D304" s="4">
        <v>20240906</v>
      </c>
      <c r="E304" s="2">
        <v>2119</v>
      </c>
      <c r="F304" s="4">
        <v>83</v>
      </c>
      <c r="G304" s="17">
        <f>Tabell1[[#This Row],[Totalt antall med egengeometri]]/Tabell1[[#This Row],[Totalt antall stikkrenner i NVDB]]</f>
        <v>3.9169419537517694E-2</v>
      </c>
      <c r="H304" s="2">
        <v>0</v>
      </c>
      <c r="I304" s="3">
        <v>0</v>
      </c>
      <c r="J304" s="3">
        <v>2119</v>
      </c>
      <c r="K304" s="3">
        <v>83</v>
      </c>
      <c r="L304" s="3">
        <v>0</v>
      </c>
      <c r="M304" s="3">
        <v>0</v>
      </c>
      <c r="N304" s="3">
        <v>0</v>
      </c>
      <c r="O304" s="4">
        <v>0</v>
      </c>
      <c r="P304" s="2">
        <v>0</v>
      </c>
      <c r="Q304" s="3">
        <v>211045</v>
      </c>
      <c r="R304" s="3">
        <v>58849</v>
      </c>
      <c r="S304" s="4">
        <v>516280</v>
      </c>
    </row>
    <row r="305" spans="1:19">
      <c r="A305" s="2">
        <v>50</v>
      </c>
      <c r="B305" s="3">
        <v>5043</v>
      </c>
      <c r="C305" s="3" t="s">
        <v>320</v>
      </c>
      <c r="D305" s="4">
        <v>20240906</v>
      </c>
      <c r="E305" s="2">
        <v>1139</v>
      </c>
      <c r="F305" s="4">
        <v>37</v>
      </c>
      <c r="G305" s="17">
        <f>Tabell1[[#This Row],[Totalt antall med egengeometri]]/Tabell1[[#This Row],[Totalt antall stikkrenner i NVDB]]</f>
        <v>3.2484635645302899E-2</v>
      </c>
      <c r="H305" s="2">
        <v>0</v>
      </c>
      <c r="I305" s="3">
        <v>0</v>
      </c>
      <c r="J305" s="3">
        <v>1139</v>
      </c>
      <c r="K305" s="3">
        <v>37</v>
      </c>
      <c r="L305" s="3">
        <v>0</v>
      </c>
      <c r="M305" s="3">
        <v>0</v>
      </c>
      <c r="N305" s="3">
        <v>0</v>
      </c>
      <c r="O305" s="4">
        <v>0</v>
      </c>
      <c r="P305" s="2">
        <v>0</v>
      </c>
      <c r="Q305" s="3">
        <v>111091</v>
      </c>
      <c r="R305" s="3">
        <v>13776</v>
      </c>
      <c r="S305" s="4">
        <v>113762</v>
      </c>
    </row>
    <row r="306" spans="1:19">
      <c r="A306" s="2">
        <v>50</v>
      </c>
      <c r="B306" s="3">
        <v>5044</v>
      </c>
      <c r="C306" s="3" t="s">
        <v>321</v>
      </c>
      <c r="D306" s="4">
        <v>20240906</v>
      </c>
      <c r="E306" s="2">
        <v>1012</v>
      </c>
      <c r="F306" s="4">
        <v>49</v>
      </c>
      <c r="G306" s="17">
        <f>Tabell1[[#This Row],[Totalt antall med egengeometri]]/Tabell1[[#This Row],[Totalt antall stikkrenner i NVDB]]</f>
        <v>4.8418972332015808E-2</v>
      </c>
      <c r="H306" s="2">
        <v>546</v>
      </c>
      <c r="I306" s="3">
        <v>36</v>
      </c>
      <c r="J306" s="3">
        <v>346</v>
      </c>
      <c r="K306" s="3">
        <v>11</v>
      </c>
      <c r="L306" s="3">
        <v>113</v>
      </c>
      <c r="M306" s="3">
        <v>2</v>
      </c>
      <c r="N306" s="3">
        <v>7</v>
      </c>
      <c r="O306" s="4">
        <v>0</v>
      </c>
      <c r="P306" s="2">
        <v>60403</v>
      </c>
      <c r="Q306" s="3">
        <v>41986</v>
      </c>
      <c r="R306" s="3">
        <v>59783</v>
      </c>
      <c r="S306" s="4">
        <v>247725</v>
      </c>
    </row>
    <row r="307" spans="1:19">
      <c r="A307" s="2">
        <v>50</v>
      </c>
      <c r="B307" s="3">
        <v>5045</v>
      </c>
      <c r="C307" s="3" t="s">
        <v>322</v>
      </c>
      <c r="D307" s="4">
        <v>20240906</v>
      </c>
      <c r="E307" s="2">
        <v>1074</v>
      </c>
      <c r="F307" s="4">
        <v>103</v>
      </c>
      <c r="G307" s="17">
        <f>Tabell1[[#This Row],[Totalt antall med egengeometri]]/Tabell1[[#This Row],[Totalt antall stikkrenner i NVDB]]</f>
        <v>9.5903165735567966E-2</v>
      </c>
      <c r="H307" s="2">
        <v>317</v>
      </c>
      <c r="I307" s="3">
        <v>28</v>
      </c>
      <c r="J307" s="3">
        <v>733</v>
      </c>
      <c r="K307" s="3">
        <v>72</v>
      </c>
      <c r="L307" s="3">
        <v>16</v>
      </c>
      <c r="M307" s="3">
        <v>2</v>
      </c>
      <c r="N307" s="3">
        <v>8</v>
      </c>
      <c r="O307" s="4">
        <v>1</v>
      </c>
      <c r="P307" s="2">
        <v>64739</v>
      </c>
      <c r="Q307" s="3">
        <v>95464</v>
      </c>
      <c r="R307" s="3">
        <v>52845</v>
      </c>
      <c r="S307" s="4">
        <v>377967</v>
      </c>
    </row>
    <row r="308" spans="1:19">
      <c r="A308" s="2">
        <v>50</v>
      </c>
      <c r="B308" s="3">
        <v>5046</v>
      </c>
      <c r="C308" s="3" t="s">
        <v>323</v>
      </c>
      <c r="D308" s="4">
        <v>20240906</v>
      </c>
      <c r="E308" s="2">
        <v>962</v>
      </c>
      <c r="F308" s="4">
        <v>689</v>
      </c>
      <c r="G308" s="17">
        <f>Tabell1[[#This Row],[Totalt antall med egengeometri]]/Tabell1[[#This Row],[Totalt antall stikkrenner i NVDB]]</f>
        <v>0.71621621621621623</v>
      </c>
      <c r="H308" s="2">
        <v>0</v>
      </c>
      <c r="I308" s="3">
        <v>0</v>
      </c>
      <c r="J308" s="3">
        <v>962</v>
      </c>
      <c r="K308" s="3">
        <v>689</v>
      </c>
      <c r="L308" s="3">
        <v>0</v>
      </c>
      <c r="M308" s="3">
        <v>0</v>
      </c>
      <c r="N308" s="3">
        <v>0</v>
      </c>
      <c r="O308" s="4">
        <v>0</v>
      </c>
      <c r="P308" s="2">
        <v>0</v>
      </c>
      <c r="Q308" s="3">
        <v>100043</v>
      </c>
      <c r="R308" s="3">
        <v>27796</v>
      </c>
      <c r="S308" s="4">
        <v>182510</v>
      </c>
    </row>
    <row r="309" spans="1:19">
      <c r="A309" s="2">
        <v>50</v>
      </c>
      <c r="B309" s="3">
        <v>5047</v>
      </c>
      <c r="C309" s="3" t="s">
        <v>324</v>
      </c>
      <c r="D309" s="4">
        <v>20240906</v>
      </c>
      <c r="E309" s="2">
        <v>900</v>
      </c>
      <c r="F309" s="4">
        <v>509</v>
      </c>
      <c r="G309" s="17">
        <f>Tabell1[[#This Row],[Totalt antall med egengeometri]]/Tabell1[[#This Row],[Totalt antall stikkrenner i NVDB]]</f>
        <v>0.56555555555555559</v>
      </c>
      <c r="H309" s="2">
        <v>0</v>
      </c>
      <c r="I309" s="3">
        <v>0</v>
      </c>
      <c r="J309" s="3">
        <v>900</v>
      </c>
      <c r="K309" s="3">
        <v>509</v>
      </c>
      <c r="L309" s="3">
        <v>0</v>
      </c>
      <c r="M309" s="3">
        <v>0</v>
      </c>
      <c r="N309" s="3">
        <v>0</v>
      </c>
      <c r="O309" s="4">
        <v>0</v>
      </c>
      <c r="P309" s="2">
        <v>0</v>
      </c>
      <c r="Q309" s="3">
        <v>101487</v>
      </c>
      <c r="R309" s="3">
        <v>73320</v>
      </c>
      <c r="S309" s="4">
        <v>321504</v>
      </c>
    </row>
    <row r="310" spans="1:19">
      <c r="A310" s="2">
        <v>50</v>
      </c>
      <c r="B310" s="3">
        <v>5049</v>
      </c>
      <c r="C310" s="3" t="s">
        <v>325</v>
      </c>
      <c r="D310" s="4">
        <v>20240906</v>
      </c>
      <c r="E310" s="2">
        <v>695</v>
      </c>
      <c r="F310" s="4">
        <v>495</v>
      </c>
      <c r="G310" s="17">
        <f>Tabell1[[#This Row],[Totalt antall med egengeometri]]/Tabell1[[#This Row],[Totalt antall stikkrenner i NVDB]]</f>
        <v>0.71223021582733814</v>
      </c>
      <c r="H310" s="2">
        <v>0</v>
      </c>
      <c r="I310" s="3">
        <v>0</v>
      </c>
      <c r="J310" s="3">
        <v>695</v>
      </c>
      <c r="K310" s="3">
        <v>495</v>
      </c>
      <c r="L310" s="3">
        <v>0</v>
      </c>
      <c r="M310" s="3">
        <v>0</v>
      </c>
      <c r="N310" s="3">
        <v>0</v>
      </c>
      <c r="O310" s="4">
        <v>0</v>
      </c>
      <c r="P310" s="2">
        <v>0</v>
      </c>
      <c r="Q310" s="3">
        <v>100385</v>
      </c>
      <c r="R310" s="3">
        <v>45480</v>
      </c>
      <c r="S310" s="4">
        <v>127392</v>
      </c>
    </row>
    <row r="311" spans="1:19">
      <c r="A311" s="2">
        <v>50</v>
      </c>
      <c r="B311" s="3">
        <v>5052</v>
      </c>
      <c r="C311" s="3" t="s">
        <v>326</v>
      </c>
      <c r="D311" s="4">
        <v>20240906</v>
      </c>
      <c r="E311" s="2">
        <v>443</v>
      </c>
      <c r="F311" s="4">
        <v>443</v>
      </c>
      <c r="G311" s="17">
        <f>Tabell1[[#This Row],[Totalt antall med egengeometri]]/Tabell1[[#This Row],[Totalt antall stikkrenner i NVDB]]</f>
        <v>1</v>
      </c>
      <c r="H311" s="2">
        <v>0</v>
      </c>
      <c r="I311" s="3">
        <v>0</v>
      </c>
      <c r="J311" s="3">
        <v>443</v>
      </c>
      <c r="K311" s="3">
        <v>443</v>
      </c>
      <c r="L311" s="3">
        <v>0</v>
      </c>
      <c r="M311" s="3">
        <v>0</v>
      </c>
      <c r="N311" s="3">
        <v>0</v>
      </c>
      <c r="O311" s="4">
        <v>0</v>
      </c>
      <c r="P311" s="2">
        <v>0</v>
      </c>
      <c r="Q311" s="3">
        <v>45491</v>
      </c>
      <c r="R311" s="3">
        <v>28882</v>
      </c>
      <c r="S311" s="4">
        <v>59148</v>
      </c>
    </row>
    <row r="312" spans="1:19">
      <c r="A312" s="2">
        <v>50</v>
      </c>
      <c r="B312" s="3">
        <v>5053</v>
      </c>
      <c r="C312" s="3" t="s">
        <v>327</v>
      </c>
      <c r="D312" s="4">
        <v>20240906</v>
      </c>
      <c r="E312" s="2">
        <v>1520</v>
      </c>
      <c r="F312" s="4">
        <v>1428</v>
      </c>
      <c r="G312" s="17">
        <f>Tabell1[[#This Row],[Totalt antall med egengeometri]]/Tabell1[[#This Row],[Totalt antall stikkrenner i NVDB]]</f>
        <v>0.93947368421052635</v>
      </c>
      <c r="H312" s="2">
        <v>53</v>
      </c>
      <c r="I312" s="3">
        <v>6</v>
      </c>
      <c r="J312" s="3">
        <v>1467</v>
      </c>
      <c r="K312" s="3">
        <v>1422</v>
      </c>
      <c r="L312" s="3">
        <v>0</v>
      </c>
      <c r="M312" s="3">
        <v>0</v>
      </c>
      <c r="N312" s="3">
        <v>0</v>
      </c>
      <c r="O312" s="4">
        <v>0</v>
      </c>
      <c r="P312" s="2">
        <v>8403</v>
      </c>
      <c r="Q312" s="3">
        <v>188763</v>
      </c>
      <c r="R312" s="3">
        <v>123639</v>
      </c>
      <c r="S312" s="4">
        <v>361625</v>
      </c>
    </row>
    <row r="313" spans="1:19">
      <c r="A313" s="2">
        <v>50</v>
      </c>
      <c r="B313" s="3">
        <v>5054</v>
      </c>
      <c r="C313" s="3" t="s">
        <v>328</v>
      </c>
      <c r="D313" s="4">
        <v>20240906</v>
      </c>
      <c r="E313" s="2">
        <v>3196</v>
      </c>
      <c r="F313" s="4">
        <v>2397</v>
      </c>
      <c r="G313" s="17">
        <f>Tabell1[[#This Row],[Totalt antall med egengeometri]]/Tabell1[[#This Row],[Totalt antall stikkrenner i NVDB]]</f>
        <v>0.75</v>
      </c>
      <c r="H313" s="2">
        <v>0</v>
      </c>
      <c r="I313" s="3">
        <v>0</v>
      </c>
      <c r="J313" s="3">
        <v>3143</v>
      </c>
      <c r="K313" s="3">
        <v>2395</v>
      </c>
      <c r="L313" s="3">
        <v>27</v>
      </c>
      <c r="M313" s="3">
        <v>0</v>
      </c>
      <c r="N313" s="3">
        <v>26</v>
      </c>
      <c r="O313" s="4">
        <v>2</v>
      </c>
      <c r="P313" s="2">
        <v>0</v>
      </c>
      <c r="Q313" s="3">
        <v>365160</v>
      </c>
      <c r="R313" s="3">
        <v>147691</v>
      </c>
      <c r="S313" s="4">
        <v>713438</v>
      </c>
    </row>
    <row r="314" spans="1:19">
      <c r="A314" s="2">
        <v>50</v>
      </c>
      <c r="B314" s="3">
        <v>5055</v>
      </c>
      <c r="C314" s="3" t="s">
        <v>329</v>
      </c>
      <c r="D314" s="4">
        <v>20240906</v>
      </c>
      <c r="E314" s="2">
        <v>2845</v>
      </c>
      <c r="F314" s="4">
        <v>1198</v>
      </c>
      <c r="G314" s="17">
        <f>Tabell1[[#This Row],[Totalt antall med egengeometri]]/Tabell1[[#This Row],[Totalt antall stikkrenner i NVDB]]</f>
        <v>0.42108963093145868</v>
      </c>
      <c r="H314" s="2">
        <v>971</v>
      </c>
      <c r="I314" s="3">
        <v>479</v>
      </c>
      <c r="J314" s="3">
        <v>1858</v>
      </c>
      <c r="K314" s="3">
        <v>715</v>
      </c>
      <c r="L314" s="3">
        <v>14</v>
      </c>
      <c r="M314" s="3">
        <v>3</v>
      </c>
      <c r="N314" s="3">
        <v>2</v>
      </c>
      <c r="O314" s="4">
        <v>1</v>
      </c>
      <c r="P314" s="2">
        <v>86253</v>
      </c>
      <c r="Q314" s="3">
        <v>162369</v>
      </c>
      <c r="R314" s="3">
        <v>107811</v>
      </c>
      <c r="S314" s="4">
        <v>471971</v>
      </c>
    </row>
    <row r="315" spans="1:19">
      <c r="A315" s="2">
        <v>50</v>
      </c>
      <c r="B315" s="3">
        <v>5056</v>
      </c>
      <c r="C315" s="3" t="s">
        <v>330</v>
      </c>
      <c r="D315" s="4">
        <v>20240906</v>
      </c>
      <c r="E315" s="2">
        <v>2058</v>
      </c>
      <c r="F315" s="4">
        <v>760</v>
      </c>
      <c r="G315" s="17">
        <f>Tabell1[[#This Row],[Totalt antall med egengeometri]]/Tabell1[[#This Row],[Totalt antall stikkrenner i NVDB]]</f>
        <v>0.369290573372206</v>
      </c>
      <c r="H315" s="2">
        <v>0</v>
      </c>
      <c r="I315" s="3">
        <v>0</v>
      </c>
      <c r="J315" s="3">
        <v>2034</v>
      </c>
      <c r="K315" s="3">
        <v>759</v>
      </c>
      <c r="L315" s="3">
        <v>3</v>
      </c>
      <c r="M315" s="3">
        <v>0</v>
      </c>
      <c r="N315" s="3">
        <v>21</v>
      </c>
      <c r="O315" s="4">
        <v>1</v>
      </c>
      <c r="P315" s="2">
        <v>0</v>
      </c>
      <c r="Q315" s="3">
        <v>257927</v>
      </c>
      <c r="R315" s="3">
        <v>63735</v>
      </c>
      <c r="S315" s="4">
        <v>461346</v>
      </c>
    </row>
    <row r="316" spans="1:19">
      <c r="A316" s="2">
        <v>50</v>
      </c>
      <c r="B316" s="3">
        <v>5057</v>
      </c>
      <c r="C316" s="3" t="s">
        <v>331</v>
      </c>
      <c r="D316" s="4">
        <v>20240906</v>
      </c>
      <c r="E316" s="2">
        <v>1774</v>
      </c>
      <c r="F316" s="4">
        <v>1636</v>
      </c>
      <c r="G316" s="17">
        <f>Tabell1[[#This Row],[Totalt antall med egengeometri]]/Tabell1[[#This Row],[Totalt antall stikkrenner i NVDB]]</f>
        <v>0.92220969560315669</v>
      </c>
      <c r="H316" s="2">
        <v>0</v>
      </c>
      <c r="I316" s="3">
        <v>0</v>
      </c>
      <c r="J316" s="3">
        <v>1753</v>
      </c>
      <c r="K316" s="3">
        <v>1630</v>
      </c>
      <c r="L316" s="3">
        <v>12</v>
      </c>
      <c r="M316" s="3">
        <v>2</v>
      </c>
      <c r="N316" s="3">
        <v>9</v>
      </c>
      <c r="O316" s="4">
        <v>4</v>
      </c>
      <c r="P316" s="2">
        <v>0</v>
      </c>
      <c r="Q316" s="3">
        <v>247739</v>
      </c>
      <c r="R316" s="3">
        <v>133492</v>
      </c>
      <c r="S316" s="4">
        <v>477736</v>
      </c>
    </row>
    <row r="317" spans="1:19">
      <c r="A317" s="2">
        <v>50</v>
      </c>
      <c r="B317" s="3">
        <v>5058</v>
      </c>
      <c r="C317" s="3" t="s">
        <v>332</v>
      </c>
      <c r="D317" s="4">
        <v>20240906</v>
      </c>
      <c r="E317" s="2">
        <v>2677</v>
      </c>
      <c r="F317" s="4">
        <v>2140</v>
      </c>
      <c r="G317" s="17">
        <f>Tabell1[[#This Row],[Totalt antall med egengeometri]]/Tabell1[[#This Row],[Totalt antall stikkrenner i NVDB]]</f>
        <v>0.79940231602540157</v>
      </c>
      <c r="H317" s="2">
        <v>0</v>
      </c>
      <c r="I317" s="3">
        <v>0</v>
      </c>
      <c r="J317" s="3">
        <v>2638</v>
      </c>
      <c r="K317" s="3">
        <v>2123</v>
      </c>
      <c r="L317" s="3">
        <v>35</v>
      </c>
      <c r="M317" s="3">
        <v>15</v>
      </c>
      <c r="N317" s="3">
        <v>4</v>
      </c>
      <c r="O317" s="4">
        <v>2</v>
      </c>
      <c r="P317" s="2">
        <v>0</v>
      </c>
      <c r="Q317" s="3">
        <v>277383</v>
      </c>
      <c r="R317" s="3">
        <v>88859</v>
      </c>
      <c r="S317" s="4">
        <v>575336</v>
      </c>
    </row>
    <row r="318" spans="1:19">
      <c r="A318" s="2">
        <v>50</v>
      </c>
      <c r="B318" s="3">
        <v>5059</v>
      </c>
      <c r="C318" s="3" t="s">
        <v>333</v>
      </c>
      <c r="D318" s="4">
        <v>20240906</v>
      </c>
      <c r="E318" s="2">
        <v>4545</v>
      </c>
      <c r="F318" s="4">
        <v>3660</v>
      </c>
      <c r="G318" s="17">
        <f>Tabell1[[#This Row],[Totalt antall med egengeometri]]/Tabell1[[#This Row],[Totalt antall stikkrenner i NVDB]]</f>
        <v>0.80528052805280526</v>
      </c>
      <c r="H318" s="2">
        <v>324</v>
      </c>
      <c r="I318" s="3">
        <v>122</v>
      </c>
      <c r="J318" s="3">
        <v>4085</v>
      </c>
      <c r="K318" s="3">
        <v>3502</v>
      </c>
      <c r="L318" s="3">
        <v>99</v>
      </c>
      <c r="M318" s="3">
        <v>30</v>
      </c>
      <c r="N318" s="3">
        <v>37</v>
      </c>
      <c r="O318" s="4">
        <v>6</v>
      </c>
      <c r="P318" s="2">
        <v>40047</v>
      </c>
      <c r="Q318" s="3">
        <v>446853</v>
      </c>
      <c r="R318" s="3">
        <v>306153</v>
      </c>
      <c r="S318" s="4">
        <v>1237860</v>
      </c>
    </row>
    <row r="319" spans="1:19">
      <c r="A319" s="2">
        <v>50</v>
      </c>
      <c r="B319" s="3">
        <v>5060</v>
      </c>
      <c r="C319" s="3" t="s">
        <v>334</v>
      </c>
      <c r="D319" s="4">
        <v>20240906</v>
      </c>
      <c r="E319" s="2">
        <v>3821</v>
      </c>
      <c r="F319" s="4">
        <v>3763</v>
      </c>
      <c r="G319" s="17">
        <f>Tabell1[[#This Row],[Totalt antall med egengeometri]]/Tabell1[[#This Row],[Totalt antall stikkrenner i NVDB]]</f>
        <v>0.9848207275582308</v>
      </c>
      <c r="H319" s="2">
        <v>0</v>
      </c>
      <c r="I319" s="3">
        <v>0</v>
      </c>
      <c r="J319" s="3">
        <v>3818</v>
      </c>
      <c r="K319" s="3">
        <v>3760</v>
      </c>
      <c r="L319" s="3">
        <v>2</v>
      </c>
      <c r="M319" s="3">
        <v>2</v>
      </c>
      <c r="N319" s="3">
        <v>1</v>
      </c>
      <c r="O319" s="4">
        <v>1</v>
      </c>
      <c r="P319" s="2">
        <v>0</v>
      </c>
      <c r="Q319" s="3">
        <v>392841</v>
      </c>
      <c r="R319" s="3">
        <v>243202</v>
      </c>
      <c r="S319" s="4">
        <v>392789</v>
      </c>
    </row>
    <row r="320" spans="1:19">
      <c r="A320" s="2">
        <v>50</v>
      </c>
      <c r="B320" s="3">
        <v>5061</v>
      </c>
      <c r="C320" s="3" t="s">
        <v>335</v>
      </c>
      <c r="D320" s="4">
        <v>20240906</v>
      </c>
      <c r="E320" s="2">
        <v>894</v>
      </c>
      <c r="F320" s="4">
        <v>888</v>
      </c>
      <c r="G320" s="17">
        <f>Tabell1[[#This Row],[Totalt antall med egengeometri]]/Tabell1[[#This Row],[Totalt antall stikkrenner i NVDB]]</f>
        <v>0.99328859060402686</v>
      </c>
      <c r="H320" s="2">
        <v>0</v>
      </c>
      <c r="I320" s="3">
        <v>0</v>
      </c>
      <c r="J320" s="3">
        <v>894</v>
      </c>
      <c r="K320" s="3">
        <v>888</v>
      </c>
      <c r="L320" s="3">
        <v>0</v>
      </c>
      <c r="M320" s="3">
        <v>0</v>
      </c>
      <c r="N320" s="3">
        <v>0</v>
      </c>
      <c r="O320" s="4">
        <v>0</v>
      </c>
      <c r="P320" s="2">
        <v>0</v>
      </c>
      <c r="Q320" s="3">
        <v>76639</v>
      </c>
      <c r="R320" s="3">
        <v>29167</v>
      </c>
      <c r="S320" s="4">
        <v>267200</v>
      </c>
    </row>
    <row r="321" spans="1:19">
      <c r="A321" s="2">
        <v>55</v>
      </c>
      <c r="B321" s="3">
        <v>5501</v>
      </c>
      <c r="C321" s="3" t="s">
        <v>336</v>
      </c>
      <c r="D321" s="4">
        <v>20240906</v>
      </c>
      <c r="E321" s="2">
        <v>7834</v>
      </c>
      <c r="F321" s="4">
        <v>7515</v>
      </c>
      <c r="G321" s="17">
        <f>Tabell1[[#This Row],[Totalt antall med egengeometri]]/Tabell1[[#This Row],[Totalt antall stikkrenner i NVDB]]</f>
        <v>0.95928006127138121</v>
      </c>
      <c r="H321" s="2">
        <v>578</v>
      </c>
      <c r="I321" s="3">
        <v>512</v>
      </c>
      <c r="J321" s="3">
        <v>6004</v>
      </c>
      <c r="K321" s="3">
        <v>5769</v>
      </c>
      <c r="L321" s="3">
        <v>1035</v>
      </c>
      <c r="M321" s="3">
        <v>1025</v>
      </c>
      <c r="N321" s="3">
        <v>217</v>
      </c>
      <c r="O321" s="4">
        <v>209</v>
      </c>
      <c r="P321" s="2">
        <v>67788</v>
      </c>
      <c r="Q321" s="3">
        <v>499296</v>
      </c>
      <c r="R321" s="3">
        <v>419478</v>
      </c>
      <c r="S321" s="4">
        <v>522672</v>
      </c>
    </row>
    <row r="322" spans="1:19">
      <c r="A322" s="2">
        <v>55</v>
      </c>
      <c r="B322" s="3">
        <v>5503</v>
      </c>
      <c r="C322" s="3" t="s">
        <v>337</v>
      </c>
      <c r="D322" s="4">
        <v>20240906</v>
      </c>
      <c r="E322" s="2">
        <v>1913</v>
      </c>
      <c r="F322" s="4">
        <v>1574</v>
      </c>
      <c r="G322" s="17">
        <f>Tabell1[[#This Row],[Totalt antall med egengeometri]]/Tabell1[[#This Row],[Totalt antall stikkrenner i NVDB]]</f>
        <v>0.8227914270778881</v>
      </c>
      <c r="H322" s="2">
        <v>379</v>
      </c>
      <c r="I322" s="3">
        <v>149</v>
      </c>
      <c r="J322" s="3">
        <v>1534</v>
      </c>
      <c r="K322" s="3">
        <v>1425</v>
      </c>
      <c r="L322" s="3">
        <v>0</v>
      </c>
      <c r="M322" s="3">
        <v>0</v>
      </c>
      <c r="N322" s="3">
        <v>0</v>
      </c>
      <c r="O322" s="4">
        <v>0</v>
      </c>
      <c r="P322" s="2">
        <v>60068</v>
      </c>
      <c r="Q322" s="3">
        <v>152590</v>
      </c>
      <c r="R322" s="3">
        <v>220702</v>
      </c>
      <c r="S322" s="4">
        <v>305883</v>
      </c>
    </row>
    <row r="323" spans="1:19">
      <c r="A323" s="2">
        <v>55</v>
      </c>
      <c r="B323" s="3">
        <v>5510</v>
      </c>
      <c r="C323" s="3" t="s">
        <v>338</v>
      </c>
      <c r="D323" s="4">
        <v>20240906</v>
      </c>
      <c r="E323" s="2">
        <v>1804</v>
      </c>
      <c r="F323" s="4">
        <v>941</v>
      </c>
      <c r="G323" s="17">
        <f>Tabell1[[#This Row],[Totalt antall med egengeometri]]/Tabell1[[#This Row],[Totalt antall stikkrenner i NVDB]]</f>
        <v>0.52161862527716185</v>
      </c>
      <c r="H323" s="2">
        <v>326</v>
      </c>
      <c r="I323" s="3">
        <v>0</v>
      </c>
      <c r="J323" s="3">
        <v>1465</v>
      </c>
      <c r="K323" s="3">
        <v>941</v>
      </c>
      <c r="L323" s="3">
        <v>0</v>
      </c>
      <c r="M323" s="3">
        <v>0</v>
      </c>
      <c r="N323" s="3">
        <v>13</v>
      </c>
      <c r="O323" s="4">
        <v>0</v>
      </c>
      <c r="P323" s="2">
        <v>28504</v>
      </c>
      <c r="Q323" s="3">
        <v>107273</v>
      </c>
      <c r="R323" s="3">
        <v>34350</v>
      </c>
      <c r="S323" s="4">
        <v>114981</v>
      </c>
    </row>
    <row r="324" spans="1:19">
      <c r="A324" s="2">
        <v>55</v>
      </c>
      <c r="B324" s="3">
        <v>5512</v>
      </c>
      <c r="C324" s="3" t="s">
        <v>339</v>
      </c>
      <c r="D324" s="4">
        <v>20240906</v>
      </c>
      <c r="E324" s="2">
        <v>2720</v>
      </c>
      <c r="F324" s="4">
        <v>494</v>
      </c>
      <c r="G324" s="17">
        <f>Tabell1[[#This Row],[Totalt antall med egengeometri]]/Tabell1[[#This Row],[Totalt antall stikkrenner i NVDB]]</f>
        <v>0.18161764705882352</v>
      </c>
      <c r="H324" s="2">
        <v>439</v>
      </c>
      <c r="I324" s="3">
        <v>425</v>
      </c>
      <c r="J324" s="3">
        <v>2281</v>
      </c>
      <c r="K324" s="3">
        <v>69</v>
      </c>
      <c r="L324" s="3">
        <v>0</v>
      </c>
      <c r="M324" s="3">
        <v>0</v>
      </c>
      <c r="N324" s="3">
        <v>0</v>
      </c>
      <c r="O324" s="4">
        <v>0</v>
      </c>
      <c r="P324" s="2">
        <v>40218</v>
      </c>
      <c r="Q324" s="3">
        <v>165462</v>
      </c>
      <c r="R324" s="3">
        <v>93490</v>
      </c>
      <c r="S324" s="4">
        <v>247633</v>
      </c>
    </row>
    <row r="325" spans="1:19">
      <c r="A325" s="2">
        <v>55</v>
      </c>
      <c r="B325" s="3">
        <v>5514</v>
      </c>
      <c r="C325" s="3" t="s">
        <v>340</v>
      </c>
      <c r="D325" s="4">
        <v>20240906</v>
      </c>
      <c r="E325" s="2">
        <v>1312</v>
      </c>
      <c r="F325" s="4">
        <v>1061</v>
      </c>
      <c r="G325" s="17">
        <f>Tabell1[[#This Row],[Totalt antall med egengeometri]]/Tabell1[[#This Row],[Totalt antall stikkrenner i NVDB]]</f>
        <v>0.80868902439024393</v>
      </c>
      <c r="H325" s="2">
        <v>0</v>
      </c>
      <c r="I325" s="3">
        <v>0</v>
      </c>
      <c r="J325" s="3">
        <v>1309</v>
      </c>
      <c r="K325" s="3">
        <v>1058</v>
      </c>
      <c r="L325" s="3">
        <v>3</v>
      </c>
      <c r="M325" s="3">
        <v>3</v>
      </c>
      <c r="N325" s="3">
        <v>0</v>
      </c>
      <c r="O325" s="4">
        <v>0</v>
      </c>
      <c r="P325" s="2">
        <v>0</v>
      </c>
      <c r="Q325" s="3">
        <v>87501</v>
      </c>
      <c r="R325" s="3">
        <v>29083</v>
      </c>
      <c r="S325" s="4">
        <v>89220</v>
      </c>
    </row>
    <row r="326" spans="1:19">
      <c r="A326" s="2">
        <v>55</v>
      </c>
      <c r="B326" s="3">
        <v>5516</v>
      </c>
      <c r="C326" s="3" t="s">
        <v>341</v>
      </c>
      <c r="D326" s="4">
        <v>20240906</v>
      </c>
      <c r="E326" s="2">
        <v>1166</v>
      </c>
      <c r="F326" s="4">
        <v>913</v>
      </c>
      <c r="G326" s="17">
        <f>Tabell1[[#This Row],[Totalt antall med egengeometri]]/Tabell1[[#This Row],[Totalt antall stikkrenner i NVDB]]</f>
        <v>0.78301886792452835</v>
      </c>
      <c r="H326" s="2">
        <v>87</v>
      </c>
      <c r="I326" s="3">
        <v>87</v>
      </c>
      <c r="J326" s="3">
        <v>1079</v>
      </c>
      <c r="K326" s="3">
        <v>826</v>
      </c>
      <c r="L326" s="3">
        <v>0</v>
      </c>
      <c r="M326" s="3">
        <v>0</v>
      </c>
      <c r="N326" s="3">
        <v>0</v>
      </c>
      <c r="O326" s="4">
        <v>0</v>
      </c>
      <c r="P326" s="2">
        <v>13900</v>
      </c>
      <c r="Q326" s="3">
        <v>67215</v>
      </c>
      <c r="R326" s="3">
        <v>29746</v>
      </c>
      <c r="S326" s="4">
        <v>69029</v>
      </c>
    </row>
    <row r="327" spans="1:19">
      <c r="A327" s="2">
        <v>55</v>
      </c>
      <c r="B327" s="3">
        <v>5518</v>
      </c>
      <c r="C327" s="3" t="s">
        <v>342</v>
      </c>
      <c r="D327" s="4">
        <v>20240906</v>
      </c>
      <c r="E327" s="2">
        <v>670</v>
      </c>
      <c r="F327" s="4">
        <v>667</v>
      </c>
      <c r="G327" s="17">
        <f>Tabell1[[#This Row],[Totalt antall med egengeometri]]/Tabell1[[#This Row],[Totalt antall stikkrenner i NVDB]]</f>
        <v>0.9955223880597015</v>
      </c>
      <c r="H327" s="2">
        <v>74</v>
      </c>
      <c r="I327" s="3">
        <v>73</v>
      </c>
      <c r="J327" s="3">
        <v>596</v>
      </c>
      <c r="K327" s="3">
        <v>594</v>
      </c>
      <c r="L327" s="3">
        <v>0</v>
      </c>
      <c r="M327" s="3">
        <v>0</v>
      </c>
      <c r="N327" s="3">
        <v>0</v>
      </c>
      <c r="O327" s="4">
        <v>0</v>
      </c>
      <c r="P327" s="2">
        <v>11187</v>
      </c>
      <c r="Q327" s="3">
        <v>37916</v>
      </c>
      <c r="R327" s="3">
        <v>16381</v>
      </c>
      <c r="S327" s="4">
        <v>47489</v>
      </c>
    </row>
    <row r="328" spans="1:19">
      <c r="A328" s="2">
        <v>55</v>
      </c>
      <c r="B328" s="3">
        <v>5520</v>
      </c>
      <c r="C328" s="3" t="s">
        <v>343</v>
      </c>
      <c r="D328" s="4">
        <v>20240906</v>
      </c>
      <c r="E328" s="2">
        <v>917</v>
      </c>
      <c r="F328" s="4">
        <v>904</v>
      </c>
      <c r="G328" s="17">
        <f>Tabell1[[#This Row],[Totalt antall med egengeometri]]/Tabell1[[#This Row],[Totalt antall stikkrenner i NVDB]]</f>
        <v>0.9858233369683751</v>
      </c>
      <c r="H328" s="2">
        <v>373</v>
      </c>
      <c r="I328" s="3">
        <v>371</v>
      </c>
      <c r="J328" s="3">
        <v>544</v>
      </c>
      <c r="K328" s="3">
        <v>533</v>
      </c>
      <c r="L328" s="3">
        <v>0</v>
      </c>
      <c r="M328" s="3">
        <v>0</v>
      </c>
      <c r="N328" s="3">
        <v>0</v>
      </c>
      <c r="O328" s="4">
        <v>0</v>
      </c>
      <c r="P328" s="2">
        <v>56777</v>
      </c>
      <c r="Q328" s="3">
        <v>63307</v>
      </c>
      <c r="R328" s="3">
        <v>118393</v>
      </c>
      <c r="S328" s="4">
        <v>342842</v>
      </c>
    </row>
    <row r="329" spans="1:19">
      <c r="A329" s="2">
        <v>55</v>
      </c>
      <c r="B329" s="3">
        <v>5522</v>
      </c>
      <c r="C329" s="3" t="s">
        <v>344</v>
      </c>
      <c r="D329" s="4">
        <v>20240906</v>
      </c>
      <c r="E329" s="2">
        <v>1222</v>
      </c>
      <c r="F329" s="4">
        <v>1209</v>
      </c>
      <c r="G329" s="17">
        <f>Tabell1[[#This Row],[Totalt antall med egengeometri]]/Tabell1[[#This Row],[Totalt antall stikkrenner i NVDB]]</f>
        <v>0.98936170212765961</v>
      </c>
      <c r="H329" s="2">
        <v>0</v>
      </c>
      <c r="I329" s="3">
        <v>0</v>
      </c>
      <c r="J329" s="3">
        <v>1222</v>
      </c>
      <c r="K329" s="3">
        <v>1209</v>
      </c>
      <c r="L329" s="3">
        <v>0</v>
      </c>
      <c r="M329" s="3">
        <v>0</v>
      </c>
      <c r="N329" s="3">
        <v>0</v>
      </c>
      <c r="O329" s="4">
        <v>0</v>
      </c>
      <c r="P329" s="2">
        <v>0</v>
      </c>
      <c r="Q329" s="3">
        <v>98137</v>
      </c>
      <c r="R329" s="3">
        <v>46090</v>
      </c>
      <c r="S329" s="4">
        <v>163913</v>
      </c>
    </row>
    <row r="330" spans="1:19">
      <c r="A330" s="2">
        <v>55</v>
      </c>
      <c r="B330" s="3">
        <v>5524</v>
      </c>
      <c r="C330" s="3" t="s">
        <v>345</v>
      </c>
      <c r="D330" s="4">
        <v>20240906</v>
      </c>
      <c r="E330" s="2">
        <v>2164</v>
      </c>
      <c r="F330" s="4">
        <v>2137</v>
      </c>
      <c r="G330" s="17">
        <f>Tabell1[[#This Row],[Totalt antall med egengeometri]]/Tabell1[[#This Row],[Totalt antall stikkrenner i NVDB]]</f>
        <v>0.98752310536044363</v>
      </c>
      <c r="H330" s="2">
        <v>317</v>
      </c>
      <c r="I330" s="3">
        <v>303</v>
      </c>
      <c r="J330" s="3">
        <v>1842</v>
      </c>
      <c r="K330" s="3">
        <v>1829</v>
      </c>
      <c r="L330" s="3">
        <v>2</v>
      </c>
      <c r="M330" s="3">
        <v>2</v>
      </c>
      <c r="N330" s="3">
        <v>3</v>
      </c>
      <c r="O330" s="4">
        <v>3</v>
      </c>
      <c r="P330" s="2">
        <v>47532</v>
      </c>
      <c r="Q330" s="3">
        <v>218022</v>
      </c>
      <c r="R330" s="3">
        <v>171903</v>
      </c>
      <c r="S330" s="4">
        <v>674032</v>
      </c>
    </row>
    <row r="331" spans="1:19">
      <c r="A331" s="2">
        <v>55</v>
      </c>
      <c r="B331" s="3">
        <v>5526</v>
      </c>
      <c r="C331" s="3" t="s">
        <v>346</v>
      </c>
      <c r="D331" s="4">
        <v>20240906</v>
      </c>
      <c r="E331" s="2">
        <v>982</v>
      </c>
      <c r="F331" s="4">
        <v>951</v>
      </c>
      <c r="G331" s="17">
        <f>Tabell1[[#This Row],[Totalt antall med egengeometri]]/Tabell1[[#This Row],[Totalt antall stikkrenner i NVDB]]</f>
        <v>0.96843177189409368</v>
      </c>
      <c r="H331" s="2">
        <v>0</v>
      </c>
      <c r="I331" s="3">
        <v>0</v>
      </c>
      <c r="J331" s="3">
        <v>982</v>
      </c>
      <c r="K331" s="3">
        <v>951</v>
      </c>
      <c r="L331" s="3">
        <v>0</v>
      </c>
      <c r="M331" s="3">
        <v>0</v>
      </c>
      <c r="N331" s="3">
        <v>0</v>
      </c>
      <c r="O331" s="4">
        <v>0</v>
      </c>
      <c r="P331" s="2">
        <v>0</v>
      </c>
      <c r="Q331" s="3">
        <v>81450</v>
      </c>
      <c r="R331" s="3">
        <v>45129</v>
      </c>
      <c r="S331" s="4">
        <v>166935</v>
      </c>
    </row>
    <row r="332" spans="1:19">
      <c r="A332" s="2">
        <v>55</v>
      </c>
      <c r="B332" s="3">
        <v>5528</v>
      </c>
      <c r="C332" s="3" t="s">
        <v>347</v>
      </c>
      <c r="D332" s="4">
        <v>20240906</v>
      </c>
      <c r="E332" s="2">
        <v>1035</v>
      </c>
      <c r="F332" s="4">
        <v>1023</v>
      </c>
      <c r="G332" s="17">
        <f>Tabell1[[#This Row],[Totalt antall med egengeometri]]/Tabell1[[#This Row],[Totalt antall stikkrenner i NVDB]]</f>
        <v>0.98840579710144927</v>
      </c>
      <c r="H332" s="2">
        <v>0</v>
      </c>
      <c r="I332" s="3">
        <v>0</v>
      </c>
      <c r="J332" s="3">
        <v>1035</v>
      </c>
      <c r="K332" s="3">
        <v>1023</v>
      </c>
      <c r="L332" s="3">
        <v>0</v>
      </c>
      <c r="M332" s="3">
        <v>0</v>
      </c>
      <c r="N332" s="3">
        <v>0</v>
      </c>
      <c r="O332" s="4">
        <v>0</v>
      </c>
      <c r="P332" s="2">
        <v>0</v>
      </c>
      <c r="Q332" s="3">
        <v>73026</v>
      </c>
      <c r="R332" s="3">
        <v>27789</v>
      </c>
      <c r="S332" s="4">
        <v>64087</v>
      </c>
    </row>
    <row r="333" spans="1:19">
      <c r="A333" s="2">
        <v>55</v>
      </c>
      <c r="B333" s="3">
        <v>5530</v>
      </c>
      <c r="C333" s="3" t="s">
        <v>348</v>
      </c>
      <c r="D333" s="4">
        <v>20240906</v>
      </c>
      <c r="E333" s="2">
        <v>6943</v>
      </c>
      <c r="F333" s="4">
        <v>6807</v>
      </c>
      <c r="G333" s="17">
        <f>Tabell1[[#This Row],[Totalt antall med egengeometri]]/Tabell1[[#This Row],[Totalt antall stikkrenner i NVDB]]</f>
        <v>0.98041192568054158</v>
      </c>
      <c r="H333" s="2">
        <v>0</v>
      </c>
      <c r="I333" s="3">
        <v>0</v>
      </c>
      <c r="J333" s="3">
        <v>6821</v>
      </c>
      <c r="K333" s="3">
        <v>6805</v>
      </c>
      <c r="L333" s="3">
        <v>114</v>
      </c>
      <c r="M333" s="3">
        <v>2</v>
      </c>
      <c r="N333" s="3">
        <v>8</v>
      </c>
      <c r="O333" s="4">
        <v>0</v>
      </c>
      <c r="P333" s="2">
        <v>0</v>
      </c>
      <c r="Q333" s="3">
        <v>565095</v>
      </c>
      <c r="R333" s="3">
        <v>224574</v>
      </c>
      <c r="S333" s="4">
        <v>394669</v>
      </c>
    </row>
    <row r="334" spans="1:19">
      <c r="A334" s="2">
        <v>55</v>
      </c>
      <c r="B334" s="3">
        <v>5532</v>
      </c>
      <c r="C334" s="3" t="s">
        <v>349</v>
      </c>
      <c r="D334" s="4">
        <v>20240906</v>
      </c>
      <c r="E334" s="2">
        <v>4577</v>
      </c>
      <c r="F334" s="4">
        <v>4534</v>
      </c>
      <c r="G334" s="17">
        <f>Tabell1[[#This Row],[Totalt antall med egengeometri]]/Tabell1[[#This Row],[Totalt antall stikkrenner i NVDB]]</f>
        <v>0.99060519991260654</v>
      </c>
      <c r="H334" s="2">
        <v>731</v>
      </c>
      <c r="I334" s="3">
        <v>723</v>
      </c>
      <c r="J334" s="3">
        <v>3748</v>
      </c>
      <c r="K334" s="3">
        <v>3713</v>
      </c>
      <c r="L334" s="3">
        <v>72</v>
      </c>
      <c r="M334" s="3">
        <v>72</v>
      </c>
      <c r="N334" s="3">
        <v>26</v>
      </c>
      <c r="O334" s="4">
        <v>26</v>
      </c>
      <c r="P334" s="2">
        <v>80933</v>
      </c>
      <c r="Q334" s="3">
        <v>295375</v>
      </c>
      <c r="R334" s="3">
        <v>109233</v>
      </c>
      <c r="S334" s="4">
        <v>418452</v>
      </c>
    </row>
    <row r="335" spans="1:19">
      <c r="A335" s="2">
        <v>55</v>
      </c>
      <c r="B335" s="3">
        <v>5534</v>
      </c>
      <c r="C335" s="3" t="s">
        <v>350</v>
      </c>
      <c r="D335" s="4">
        <v>20240906</v>
      </c>
      <c r="E335" s="2">
        <v>2639</v>
      </c>
      <c r="F335" s="4">
        <v>2625</v>
      </c>
      <c r="G335" s="17">
        <f>Tabell1[[#This Row],[Totalt antall med egengeometri]]/Tabell1[[#This Row],[Totalt antall stikkrenner i NVDB]]</f>
        <v>0.99469496021220161</v>
      </c>
      <c r="H335" s="2">
        <v>0</v>
      </c>
      <c r="I335" s="3">
        <v>0</v>
      </c>
      <c r="J335" s="3">
        <v>2636</v>
      </c>
      <c r="K335" s="3">
        <v>2623</v>
      </c>
      <c r="L335" s="3">
        <v>3</v>
      </c>
      <c r="M335" s="3">
        <v>2</v>
      </c>
      <c r="N335" s="3">
        <v>0</v>
      </c>
      <c r="O335" s="4">
        <v>0</v>
      </c>
      <c r="P335" s="2">
        <v>0</v>
      </c>
      <c r="Q335" s="3">
        <v>239138</v>
      </c>
      <c r="R335" s="3">
        <v>32662</v>
      </c>
      <c r="S335" s="4">
        <v>85961</v>
      </c>
    </row>
    <row r="336" spans="1:19">
      <c r="A336" s="2">
        <v>55</v>
      </c>
      <c r="B336" s="3">
        <v>5536</v>
      </c>
      <c r="C336" s="3" t="s">
        <v>351</v>
      </c>
      <c r="D336" s="4">
        <v>20240906</v>
      </c>
      <c r="E336" s="2">
        <v>1650</v>
      </c>
      <c r="F336" s="4">
        <v>1643</v>
      </c>
      <c r="G336" s="17">
        <f>Tabell1[[#This Row],[Totalt antall med egengeometri]]/Tabell1[[#This Row],[Totalt antall stikkrenner i NVDB]]</f>
        <v>0.99575757575757573</v>
      </c>
      <c r="H336" s="2">
        <v>0</v>
      </c>
      <c r="I336" s="3">
        <v>0</v>
      </c>
      <c r="J336" s="3">
        <v>1650</v>
      </c>
      <c r="K336" s="3">
        <v>1643</v>
      </c>
      <c r="L336" s="3">
        <v>0</v>
      </c>
      <c r="M336" s="3">
        <v>0</v>
      </c>
      <c r="N336" s="3">
        <v>0</v>
      </c>
      <c r="O336" s="4">
        <v>0</v>
      </c>
      <c r="P336" s="2">
        <v>0</v>
      </c>
      <c r="Q336" s="3">
        <v>133031</v>
      </c>
      <c r="R336" s="3">
        <v>43310</v>
      </c>
      <c r="S336" s="4">
        <v>107726</v>
      </c>
    </row>
    <row r="337" spans="1:19">
      <c r="A337" s="2">
        <v>55</v>
      </c>
      <c r="B337" s="3">
        <v>5538</v>
      </c>
      <c r="C337" s="3" t="s">
        <v>352</v>
      </c>
      <c r="D337" s="4">
        <v>20240906</v>
      </c>
      <c r="E337" s="2">
        <v>1184</v>
      </c>
      <c r="F337" s="4">
        <v>1179</v>
      </c>
      <c r="G337" s="17">
        <f>Tabell1[[#This Row],[Totalt antall med egengeometri]]/Tabell1[[#This Row],[Totalt antall stikkrenner i NVDB]]</f>
        <v>0.99577702702702697</v>
      </c>
      <c r="H337" s="2">
        <v>520</v>
      </c>
      <c r="I337" s="3">
        <v>519</v>
      </c>
      <c r="J337" s="3">
        <v>661</v>
      </c>
      <c r="K337" s="3">
        <v>660</v>
      </c>
      <c r="L337" s="3">
        <v>3</v>
      </c>
      <c r="M337" s="3">
        <v>0</v>
      </c>
      <c r="N337" s="3">
        <v>0</v>
      </c>
      <c r="O337" s="4">
        <v>0</v>
      </c>
      <c r="P337" s="2">
        <v>83448</v>
      </c>
      <c r="Q337" s="3">
        <v>43986</v>
      </c>
      <c r="R337" s="3">
        <v>46287</v>
      </c>
      <c r="S337" s="4">
        <v>182248</v>
      </c>
    </row>
    <row r="338" spans="1:19">
      <c r="A338" s="2">
        <v>55</v>
      </c>
      <c r="B338" s="3">
        <v>5540</v>
      </c>
      <c r="C338" s="3" t="s">
        <v>353</v>
      </c>
      <c r="D338" s="4">
        <v>20240906</v>
      </c>
      <c r="E338" s="2">
        <v>1286</v>
      </c>
      <c r="F338" s="4">
        <v>1216</v>
      </c>
      <c r="G338" s="17">
        <f>Tabell1[[#This Row],[Totalt antall med egengeometri]]/Tabell1[[#This Row],[Totalt antall stikkrenner i NVDB]]</f>
        <v>0.94556765163297041</v>
      </c>
      <c r="H338" s="2">
        <v>915</v>
      </c>
      <c r="I338" s="3">
        <v>859</v>
      </c>
      <c r="J338" s="3">
        <v>371</v>
      </c>
      <c r="K338" s="3">
        <v>357</v>
      </c>
      <c r="L338" s="3">
        <v>0</v>
      </c>
      <c r="M338" s="3">
        <v>0</v>
      </c>
      <c r="N338" s="3">
        <v>0</v>
      </c>
      <c r="O338" s="4">
        <v>0</v>
      </c>
      <c r="P338" s="2">
        <v>95672</v>
      </c>
      <c r="Q338" s="3">
        <v>31727</v>
      </c>
      <c r="R338" s="3">
        <v>40110</v>
      </c>
      <c r="S338" s="4">
        <v>85869</v>
      </c>
    </row>
    <row r="339" spans="1:19">
      <c r="A339" s="2">
        <v>55</v>
      </c>
      <c r="B339" s="3">
        <v>5542</v>
      </c>
      <c r="C339" s="3" t="s">
        <v>354</v>
      </c>
      <c r="D339" s="4">
        <v>20240906</v>
      </c>
      <c r="E339" s="2">
        <v>1109</v>
      </c>
      <c r="F339" s="4">
        <v>1015</v>
      </c>
      <c r="G339" s="17">
        <f>Tabell1[[#This Row],[Totalt antall med egengeometri]]/Tabell1[[#This Row],[Totalt antall stikkrenner i NVDB]]</f>
        <v>0.91523895401262401</v>
      </c>
      <c r="H339" s="2">
        <v>0</v>
      </c>
      <c r="I339" s="3">
        <v>0</v>
      </c>
      <c r="J339" s="3">
        <v>1108</v>
      </c>
      <c r="K339" s="3">
        <v>1014</v>
      </c>
      <c r="L339" s="3">
        <v>1</v>
      </c>
      <c r="M339" s="3">
        <v>1</v>
      </c>
      <c r="N339" s="3">
        <v>0</v>
      </c>
      <c r="O339" s="4">
        <v>0</v>
      </c>
      <c r="P339" s="2">
        <v>0</v>
      </c>
      <c r="Q339" s="3">
        <v>120560</v>
      </c>
      <c r="R339" s="3">
        <v>39187</v>
      </c>
      <c r="S339" s="4">
        <v>27573</v>
      </c>
    </row>
    <row r="340" spans="1:19">
      <c r="A340" s="2">
        <v>55</v>
      </c>
      <c r="B340" s="3">
        <v>5544</v>
      </c>
      <c r="C340" s="3" t="s">
        <v>355</v>
      </c>
      <c r="D340" s="4">
        <v>20240906</v>
      </c>
      <c r="E340" s="2">
        <v>1527</v>
      </c>
      <c r="F340" s="4">
        <v>1498</v>
      </c>
      <c r="G340" s="17">
        <f>Tabell1[[#This Row],[Totalt antall med egengeometri]]/Tabell1[[#This Row],[Totalt antall stikkrenner i NVDB]]</f>
        <v>0.98100851342501638</v>
      </c>
      <c r="H340" s="2">
        <v>636</v>
      </c>
      <c r="I340" s="3">
        <v>615</v>
      </c>
      <c r="J340" s="3">
        <v>889</v>
      </c>
      <c r="K340" s="3">
        <v>881</v>
      </c>
      <c r="L340" s="3">
        <v>2</v>
      </c>
      <c r="M340" s="3">
        <v>2</v>
      </c>
      <c r="N340" s="3">
        <v>0</v>
      </c>
      <c r="O340" s="4">
        <v>0</v>
      </c>
      <c r="P340" s="2">
        <v>82308</v>
      </c>
      <c r="Q340" s="3">
        <v>123285</v>
      </c>
      <c r="R340" s="3">
        <v>126856</v>
      </c>
      <c r="S340" s="4">
        <v>204451</v>
      </c>
    </row>
    <row r="341" spans="1:19">
      <c r="A341" s="2">
        <v>55</v>
      </c>
      <c r="B341" s="3">
        <v>5546</v>
      </c>
      <c r="C341" s="3" t="s">
        <v>356</v>
      </c>
      <c r="D341" s="4">
        <v>20240906</v>
      </c>
      <c r="E341" s="2">
        <v>1167</v>
      </c>
      <c r="F341" s="4">
        <v>1086</v>
      </c>
      <c r="G341" s="17">
        <f>Tabell1[[#This Row],[Totalt antall med egengeometri]]/Tabell1[[#This Row],[Totalt antall stikkrenner i NVDB]]</f>
        <v>0.93059125964010281</v>
      </c>
      <c r="H341" s="2">
        <v>418</v>
      </c>
      <c r="I341" s="3">
        <v>392</v>
      </c>
      <c r="J341" s="3">
        <v>748</v>
      </c>
      <c r="K341" s="3">
        <v>693</v>
      </c>
      <c r="L341" s="3">
        <v>0</v>
      </c>
      <c r="M341" s="3">
        <v>0</v>
      </c>
      <c r="N341" s="3">
        <v>1</v>
      </c>
      <c r="O341" s="4">
        <v>1</v>
      </c>
      <c r="P341" s="2">
        <v>56874</v>
      </c>
      <c r="Q341" s="3">
        <v>72356</v>
      </c>
      <c r="R341" s="3">
        <v>49407</v>
      </c>
      <c r="S341" s="4">
        <v>137890</v>
      </c>
    </row>
    <row r="342" spans="1:19">
      <c r="A342" s="2">
        <v>56</v>
      </c>
      <c r="B342" s="3">
        <v>5601</v>
      </c>
      <c r="C342" s="3" t="s">
        <v>357</v>
      </c>
      <c r="D342" s="4">
        <v>20240906</v>
      </c>
      <c r="E342" s="2">
        <v>2781</v>
      </c>
      <c r="F342" s="4">
        <v>2269</v>
      </c>
      <c r="G342" s="17">
        <f>Tabell1[[#This Row],[Totalt antall med egengeometri]]/Tabell1[[#This Row],[Totalt antall stikkrenner i NVDB]]</f>
        <v>0.81589356346637898</v>
      </c>
      <c r="H342" s="2">
        <v>1184</v>
      </c>
      <c r="I342" s="3">
        <v>1045</v>
      </c>
      <c r="J342" s="3">
        <v>1233</v>
      </c>
      <c r="K342" s="3">
        <v>1134</v>
      </c>
      <c r="L342" s="3">
        <v>335</v>
      </c>
      <c r="M342" s="3">
        <v>85</v>
      </c>
      <c r="N342" s="3">
        <v>29</v>
      </c>
      <c r="O342" s="4">
        <v>5</v>
      </c>
      <c r="P342" s="2">
        <v>192113</v>
      </c>
      <c r="Q342" s="3">
        <v>163644</v>
      </c>
      <c r="R342" s="3">
        <v>269815</v>
      </c>
      <c r="S342" s="4">
        <v>446190</v>
      </c>
    </row>
    <row r="343" spans="1:19">
      <c r="A343" s="2">
        <v>56</v>
      </c>
      <c r="B343" s="3">
        <v>5603</v>
      </c>
      <c r="C343" s="3" t="s">
        <v>358</v>
      </c>
      <c r="D343" s="4">
        <v>20240906</v>
      </c>
      <c r="E343" s="2">
        <v>1519</v>
      </c>
      <c r="F343" s="4">
        <v>1301</v>
      </c>
      <c r="G343" s="17">
        <f>Tabell1[[#This Row],[Totalt antall med egengeometri]]/Tabell1[[#This Row],[Totalt antall stikkrenner i NVDB]]</f>
        <v>0.85648452929558916</v>
      </c>
      <c r="H343" s="2">
        <v>690</v>
      </c>
      <c r="I343" s="3">
        <v>654</v>
      </c>
      <c r="J343" s="3">
        <v>791</v>
      </c>
      <c r="K343" s="3">
        <v>637</v>
      </c>
      <c r="L343" s="3">
        <v>33</v>
      </c>
      <c r="M343" s="3">
        <v>6</v>
      </c>
      <c r="N343" s="3">
        <v>5</v>
      </c>
      <c r="O343" s="4">
        <v>4</v>
      </c>
      <c r="P343" s="2">
        <v>133448</v>
      </c>
      <c r="Q343" s="3">
        <v>111028</v>
      </c>
      <c r="R343" s="3">
        <v>161647</v>
      </c>
      <c r="S343" s="4">
        <v>180060</v>
      </c>
    </row>
    <row r="344" spans="1:19">
      <c r="A344" s="2">
        <v>56</v>
      </c>
      <c r="B344" s="3">
        <v>5605</v>
      </c>
      <c r="C344" s="3" t="s">
        <v>359</v>
      </c>
      <c r="D344" s="4">
        <v>20240906</v>
      </c>
      <c r="E344" s="2">
        <v>1847</v>
      </c>
      <c r="F344" s="4">
        <v>1804</v>
      </c>
      <c r="G344" s="17">
        <f>Tabell1[[#This Row],[Totalt antall med egengeometri]]/Tabell1[[#This Row],[Totalt antall stikkrenner i NVDB]]</f>
        <v>0.9767190037899296</v>
      </c>
      <c r="H344" s="2">
        <v>711</v>
      </c>
      <c r="I344" s="3">
        <v>706</v>
      </c>
      <c r="J344" s="3">
        <v>1133</v>
      </c>
      <c r="K344" s="3">
        <v>1095</v>
      </c>
      <c r="L344" s="3">
        <v>1</v>
      </c>
      <c r="M344" s="3">
        <v>1</v>
      </c>
      <c r="N344" s="3">
        <v>2</v>
      </c>
      <c r="O344" s="4">
        <v>2</v>
      </c>
      <c r="P344" s="2">
        <v>118017</v>
      </c>
      <c r="Q344" s="3">
        <v>188994</v>
      </c>
      <c r="R344" s="3">
        <v>160713</v>
      </c>
      <c r="S344" s="4">
        <v>501102</v>
      </c>
    </row>
    <row r="345" spans="1:19">
      <c r="A345" s="2">
        <v>56</v>
      </c>
      <c r="B345" s="3">
        <v>5607</v>
      </c>
      <c r="C345" s="3" t="s">
        <v>360</v>
      </c>
      <c r="D345" s="4">
        <v>20240906</v>
      </c>
      <c r="E345" s="2">
        <v>349</v>
      </c>
      <c r="F345" s="4">
        <v>346</v>
      </c>
      <c r="G345" s="17">
        <f>Tabell1[[#This Row],[Totalt antall med egengeometri]]/Tabell1[[#This Row],[Totalt antall stikkrenner i NVDB]]</f>
        <v>0.99140401146131807</v>
      </c>
      <c r="H345" s="2">
        <v>307</v>
      </c>
      <c r="I345" s="3">
        <v>307</v>
      </c>
      <c r="J345" s="3">
        <v>40</v>
      </c>
      <c r="K345" s="3">
        <v>39</v>
      </c>
      <c r="L345" s="3">
        <v>2</v>
      </c>
      <c r="M345" s="3">
        <v>0</v>
      </c>
      <c r="N345" s="3">
        <v>0</v>
      </c>
      <c r="O345" s="4">
        <v>0</v>
      </c>
      <c r="P345" s="2">
        <v>67697</v>
      </c>
      <c r="Q345" s="3">
        <v>8984</v>
      </c>
      <c r="R345" s="3">
        <v>128959</v>
      </c>
      <c r="S345" s="4">
        <v>127742</v>
      </c>
    </row>
    <row r="346" spans="1:19">
      <c r="A346" s="2">
        <v>56</v>
      </c>
      <c r="B346" s="3">
        <v>5610</v>
      </c>
      <c r="C346" s="3" t="s">
        <v>361</v>
      </c>
      <c r="D346" s="4">
        <v>20240906</v>
      </c>
      <c r="E346" s="2">
        <v>931</v>
      </c>
      <c r="F346" s="4">
        <v>925</v>
      </c>
      <c r="G346" s="17">
        <f>Tabell1[[#This Row],[Totalt antall med egengeometri]]/Tabell1[[#This Row],[Totalt antall stikkrenner i NVDB]]</f>
        <v>0.99355531686358756</v>
      </c>
      <c r="H346" s="2">
        <v>876</v>
      </c>
      <c r="I346" s="3">
        <v>873</v>
      </c>
      <c r="J346" s="3">
        <v>55</v>
      </c>
      <c r="K346" s="3">
        <v>52</v>
      </c>
      <c r="L346" s="3">
        <v>0</v>
      </c>
      <c r="M346" s="3">
        <v>0</v>
      </c>
      <c r="N346" s="3">
        <v>0</v>
      </c>
      <c r="O346" s="4">
        <v>0</v>
      </c>
      <c r="P346" s="2">
        <v>180193</v>
      </c>
      <c r="Q346" s="3">
        <v>11233</v>
      </c>
      <c r="R346" s="3">
        <v>107868</v>
      </c>
      <c r="S346" s="4">
        <v>159997</v>
      </c>
    </row>
    <row r="347" spans="1:19">
      <c r="A347" s="2">
        <v>56</v>
      </c>
      <c r="B347" s="3">
        <v>5612</v>
      </c>
      <c r="C347" s="3" t="s">
        <v>362</v>
      </c>
      <c r="D347" s="4">
        <v>20240906</v>
      </c>
      <c r="E347" s="2">
        <v>908</v>
      </c>
      <c r="F347" s="4">
        <v>899</v>
      </c>
      <c r="G347" s="17">
        <f>Tabell1[[#This Row],[Totalt antall med egengeometri]]/Tabell1[[#This Row],[Totalt antall stikkrenner i NVDB]]</f>
        <v>0.99008810572687223</v>
      </c>
      <c r="H347" s="2">
        <v>655</v>
      </c>
      <c r="I347" s="3">
        <v>649</v>
      </c>
      <c r="J347" s="3">
        <v>253</v>
      </c>
      <c r="K347" s="3">
        <v>250</v>
      </c>
      <c r="L347" s="3">
        <v>0</v>
      </c>
      <c r="M347" s="3">
        <v>0</v>
      </c>
      <c r="N347" s="3">
        <v>0</v>
      </c>
      <c r="O347" s="4">
        <v>0</v>
      </c>
      <c r="P347" s="2">
        <v>184034</v>
      </c>
      <c r="Q347" s="3">
        <v>45666</v>
      </c>
      <c r="R347" s="3">
        <v>78108</v>
      </c>
      <c r="S347" s="4">
        <v>233880</v>
      </c>
    </row>
    <row r="348" spans="1:19">
      <c r="A348" s="2">
        <v>56</v>
      </c>
      <c r="B348" s="3">
        <v>5614</v>
      </c>
      <c r="C348" s="3" t="s">
        <v>363</v>
      </c>
      <c r="D348" s="4">
        <v>20240906</v>
      </c>
      <c r="E348" s="2">
        <v>443</v>
      </c>
      <c r="F348" s="4">
        <v>297</v>
      </c>
      <c r="G348" s="17">
        <f>Tabell1[[#This Row],[Totalt antall med egengeometri]]/Tabell1[[#This Row],[Totalt antall stikkrenner i NVDB]]</f>
        <v>0.67042889390519189</v>
      </c>
      <c r="H348" s="2">
        <v>0</v>
      </c>
      <c r="I348" s="3">
        <v>0</v>
      </c>
      <c r="J348" s="3">
        <v>443</v>
      </c>
      <c r="K348" s="3">
        <v>297</v>
      </c>
      <c r="L348" s="3">
        <v>0</v>
      </c>
      <c r="M348" s="3">
        <v>0</v>
      </c>
      <c r="N348" s="3">
        <v>0</v>
      </c>
      <c r="O348" s="4">
        <v>0</v>
      </c>
      <c r="P348" s="2">
        <v>0</v>
      </c>
      <c r="Q348" s="3">
        <v>136787</v>
      </c>
      <c r="R348" s="3">
        <v>27279</v>
      </c>
      <c r="S348" s="4">
        <v>17817</v>
      </c>
    </row>
    <row r="349" spans="1:19">
      <c r="A349" s="2">
        <v>56</v>
      </c>
      <c r="B349" s="3">
        <v>5616</v>
      </c>
      <c r="C349" s="3" t="s">
        <v>364</v>
      </c>
      <c r="D349" s="4">
        <v>20240906</v>
      </c>
      <c r="E349" s="2">
        <v>163</v>
      </c>
      <c r="F349" s="4">
        <v>156</v>
      </c>
      <c r="G349" s="17">
        <f>Tabell1[[#This Row],[Totalt antall med egengeometri]]/Tabell1[[#This Row],[Totalt antall stikkrenner i NVDB]]</f>
        <v>0.95705521472392641</v>
      </c>
      <c r="H349" s="2">
        <v>0</v>
      </c>
      <c r="I349" s="3">
        <v>0</v>
      </c>
      <c r="J349" s="3">
        <v>163</v>
      </c>
      <c r="K349" s="3">
        <v>156</v>
      </c>
      <c r="L349" s="3">
        <v>0</v>
      </c>
      <c r="M349" s="3">
        <v>0</v>
      </c>
      <c r="N349" s="3">
        <v>0</v>
      </c>
      <c r="O349" s="4">
        <v>0</v>
      </c>
      <c r="P349" s="2">
        <v>0</v>
      </c>
      <c r="Q349" s="3">
        <v>53893</v>
      </c>
      <c r="R349" s="3">
        <v>41051</v>
      </c>
      <c r="S349" s="4">
        <v>21432</v>
      </c>
    </row>
    <row r="350" spans="1:19">
      <c r="A350" s="2">
        <v>56</v>
      </c>
      <c r="B350" s="3">
        <v>5618</v>
      </c>
      <c r="C350" s="3" t="s">
        <v>365</v>
      </c>
      <c r="D350" s="4">
        <v>20240906</v>
      </c>
      <c r="E350" s="2">
        <v>366</v>
      </c>
      <c r="F350" s="4">
        <v>20</v>
      </c>
      <c r="G350" s="17">
        <f>Tabell1[[#This Row],[Totalt antall med egengeometri]]/Tabell1[[#This Row],[Totalt antall stikkrenner i NVDB]]</f>
        <v>5.4644808743169397E-2</v>
      </c>
      <c r="H350" s="2">
        <v>0</v>
      </c>
      <c r="I350" s="3">
        <v>0</v>
      </c>
      <c r="J350" s="3">
        <v>366</v>
      </c>
      <c r="K350" s="3">
        <v>20</v>
      </c>
      <c r="L350" s="3">
        <v>0</v>
      </c>
      <c r="M350" s="3">
        <v>0</v>
      </c>
      <c r="N350" s="3">
        <v>0</v>
      </c>
      <c r="O350" s="4">
        <v>0</v>
      </c>
      <c r="P350" s="2">
        <v>0</v>
      </c>
      <c r="Q350" s="3">
        <v>101197</v>
      </c>
      <c r="R350" s="3">
        <v>34388</v>
      </c>
      <c r="S350" s="4">
        <v>28121</v>
      </c>
    </row>
    <row r="351" spans="1:19">
      <c r="A351" s="2">
        <v>56</v>
      </c>
      <c r="B351" s="3">
        <v>5620</v>
      </c>
      <c r="C351" s="3" t="s">
        <v>366</v>
      </c>
      <c r="D351" s="4">
        <v>20240906</v>
      </c>
      <c r="E351" s="2">
        <v>438</v>
      </c>
      <c r="F351" s="4">
        <v>297</v>
      </c>
      <c r="G351" s="17">
        <f>Tabell1[[#This Row],[Totalt antall med egengeometri]]/Tabell1[[#This Row],[Totalt antall stikkrenner i NVDB]]</f>
        <v>0.67808219178082196</v>
      </c>
      <c r="H351" s="2">
        <v>298</v>
      </c>
      <c r="I351" s="3">
        <v>293</v>
      </c>
      <c r="J351" s="3">
        <v>139</v>
      </c>
      <c r="K351" s="3">
        <v>4</v>
      </c>
      <c r="L351" s="3">
        <v>0</v>
      </c>
      <c r="M351" s="3">
        <v>0</v>
      </c>
      <c r="N351" s="3">
        <v>1</v>
      </c>
      <c r="O351" s="4">
        <v>0</v>
      </c>
      <c r="P351" s="2">
        <v>94875</v>
      </c>
      <c r="Q351" s="3">
        <v>39850</v>
      </c>
      <c r="R351" s="3">
        <v>26042</v>
      </c>
      <c r="S351" s="4">
        <v>45119</v>
      </c>
    </row>
    <row r="352" spans="1:19">
      <c r="A352" s="2">
        <v>56</v>
      </c>
      <c r="B352" s="3">
        <v>5622</v>
      </c>
      <c r="C352" s="3" t="s">
        <v>367</v>
      </c>
      <c r="D352" s="4">
        <v>20240906</v>
      </c>
      <c r="E352" s="2">
        <v>1788</v>
      </c>
      <c r="F352" s="4">
        <v>1668</v>
      </c>
      <c r="G352" s="17">
        <f>Tabell1[[#This Row],[Totalt antall med egengeometri]]/Tabell1[[#This Row],[Totalt antall stikkrenner i NVDB]]</f>
        <v>0.93288590604026844</v>
      </c>
      <c r="H352" s="2">
        <v>1026</v>
      </c>
      <c r="I352" s="3">
        <v>1012</v>
      </c>
      <c r="J352" s="3">
        <v>760</v>
      </c>
      <c r="K352" s="3">
        <v>654</v>
      </c>
      <c r="L352" s="3">
        <v>0</v>
      </c>
      <c r="M352" s="3">
        <v>0</v>
      </c>
      <c r="N352" s="3">
        <v>2</v>
      </c>
      <c r="O352" s="4">
        <v>2</v>
      </c>
      <c r="P352" s="2">
        <v>173555</v>
      </c>
      <c r="Q352" s="3">
        <v>143690</v>
      </c>
      <c r="R352" s="3">
        <v>86314</v>
      </c>
      <c r="S352" s="4">
        <v>403832</v>
      </c>
    </row>
    <row r="353" spans="1:19">
      <c r="A353" s="2">
        <v>56</v>
      </c>
      <c r="B353" s="3">
        <v>5624</v>
      </c>
      <c r="C353" s="3" t="s">
        <v>368</v>
      </c>
      <c r="D353" s="4">
        <v>20240906</v>
      </c>
      <c r="E353" s="2">
        <v>892</v>
      </c>
      <c r="F353" s="4">
        <v>876</v>
      </c>
      <c r="G353" s="17">
        <f>Tabell1[[#This Row],[Totalt antall med egengeometri]]/Tabell1[[#This Row],[Totalt antall stikkrenner i NVDB]]</f>
        <v>0.98206278026905824</v>
      </c>
      <c r="H353" s="2">
        <v>0</v>
      </c>
      <c r="I353" s="3">
        <v>0</v>
      </c>
      <c r="J353" s="3">
        <v>892</v>
      </c>
      <c r="K353" s="3">
        <v>876</v>
      </c>
      <c r="L353" s="3">
        <v>0</v>
      </c>
      <c r="M353" s="3">
        <v>0</v>
      </c>
      <c r="N353" s="3">
        <v>0</v>
      </c>
      <c r="O353" s="4">
        <v>0</v>
      </c>
      <c r="P353" s="2">
        <v>0</v>
      </c>
      <c r="Q353" s="3">
        <v>207090</v>
      </c>
      <c r="R353" s="3">
        <v>35562</v>
      </c>
      <c r="S353" s="4">
        <v>124382</v>
      </c>
    </row>
    <row r="354" spans="1:19">
      <c r="A354" s="2">
        <v>56</v>
      </c>
      <c r="B354" s="3">
        <v>5626</v>
      </c>
      <c r="C354" s="3" t="s">
        <v>369</v>
      </c>
      <c r="D354" s="4">
        <v>20240906</v>
      </c>
      <c r="E354" s="2">
        <v>225</v>
      </c>
      <c r="F354" s="4">
        <v>224</v>
      </c>
      <c r="G354" s="17">
        <f>Tabell1[[#This Row],[Totalt antall med egengeometri]]/Tabell1[[#This Row],[Totalt antall stikkrenner i NVDB]]</f>
        <v>0.99555555555555553</v>
      </c>
      <c r="H354" s="2">
        <v>0</v>
      </c>
      <c r="I354" s="3">
        <v>0</v>
      </c>
      <c r="J354" s="3">
        <v>225</v>
      </c>
      <c r="K354" s="3">
        <v>224</v>
      </c>
      <c r="L354" s="3">
        <v>0</v>
      </c>
      <c r="M354" s="3">
        <v>0</v>
      </c>
      <c r="N354" s="3">
        <v>0</v>
      </c>
      <c r="O354" s="4">
        <v>0</v>
      </c>
      <c r="P354" s="2">
        <v>0</v>
      </c>
      <c r="Q354" s="3">
        <v>79054</v>
      </c>
      <c r="R354" s="3">
        <v>24150</v>
      </c>
      <c r="S354" s="4">
        <v>42270</v>
      </c>
    </row>
    <row r="355" spans="1:19">
      <c r="A355" s="2">
        <v>56</v>
      </c>
      <c r="B355" s="3">
        <v>5628</v>
      </c>
      <c r="C355" s="3" t="s">
        <v>370</v>
      </c>
      <c r="D355" s="4">
        <v>20240906</v>
      </c>
      <c r="E355" s="2">
        <v>1504</v>
      </c>
      <c r="F355" s="4">
        <v>1492</v>
      </c>
      <c r="G355" s="17">
        <f>Tabell1[[#This Row],[Totalt antall med egengeometri]]/Tabell1[[#This Row],[Totalt antall stikkrenner i NVDB]]</f>
        <v>0.99202127659574468</v>
      </c>
      <c r="H355" s="2">
        <v>636</v>
      </c>
      <c r="I355" s="3">
        <v>635</v>
      </c>
      <c r="J355" s="3">
        <v>867</v>
      </c>
      <c r="K355" s="3">
        <v>856</v>
      </c>
      <c r="L355" s="3">
        <v>0</v>
      </c>
      <c r="M355" s="3">
        <v>0</v>
      </c>
      <c r="N355" s="3">
        <v>1</v>
      </c>
      <c r="O355" s="4">
        <v>1</v>
      </c>
      <c r="P355" s="2">
        <v>124930</v>
      </c>
      <c r="Q355" s="3">
        <v>172434</v>
      </c>
      <c r="R355" s="3">
        <v>79448</v>
      </c>
      <c r="S355" s="4">
        <v>215824</v>
      </c>
    </row>
    <row r="356" spans="1:19">
      <c r="A356" s="2">
        <v>56</v>
      </c>
      <c r="B356" s="3">
        <v>5630</v>
      </c>
      <c r="C356" s="3" t="s">
        <v>371</v>
      </c>
      <c r="D356" s="4">
        <v>20240906</v>
      </c>
      <c r="E356" s="2">
        <v>180</v>
      </c>
      <c r="F356" s="4">
        <v>178</v>
      </c>
      <c r="G356" s="17">
        <f>Tabell1[[#This Row],[Totalt antall med egengeometri]]/Tabell1[[#This Row],[Totalt antall stikkrenner i NVDB]]</f>
        <v>0.98888888888888893</v>
      </c>
      <c r="H356" s="2">
        <v>0</v>
      </c>
      <c r="I356" s="3">
        <v>0</v>
      </c>
      <c r="J356" s="3">
        <v>180</v>
      </c>
      <c r="K356" s="3">
        <v>178</v>
      </c>
      <c r="L356" s="3">
        <v>0</v>
      </c>
      <c r="M356" s="3">
        <v>0</v>
      </c>
      <c r="N356" s="3">
        <v>0</v>
      </c>
      <c r="O356" s="4">
        <v>0</v>
      </c>
      <c r="P356" s="2">
        <v>0</v>
      </c>
      <c r="Q356" s="3">
        <v>77551</v>
      </c>
      <c r="R356" s="3">
        <v>45267</v>
      </c>
      <c r="S356" s="4">
        <v>83291</v>
      </c>
    </row>
    <row r="357" spans="1:19">
      <c r="A357" s="2">
        <v>56</v>
      </c>
      <c r="B357" s="3">
        <v>5632</v>
      </c>
      <c r="C357" s="3" t="s">
        <v>372</v>
      </c>
      <c r="D357" s="4">
        <v>20240906</v>
      </c>
      <c r="E357" s="2">
        <v>82</v>
      </c>
      <c r="F357" s="4">
        <v>81</v>
      </c>
      <c r="G357" s="17">
        <f>Tabell1[[#This Row],[Totalt antall med egengeometri]]/Tabell1[[#This Row],[Totalt antall stikkrenner i NVDB]]</f>
        <v>0.98780487804878048</v>
      </c>
      <c r="H357" s="2">
        <v>0</v>
      </c>
      <c r="I357" s="3">
        <v>0</v>
      </c>
      <c r="J357" s="3">
        <v>82</v>
      </c>
      <c r="K357" s="3">
        <v>81</v>
      </c>
      <c r="L357" s="3">
        <v>0</v>
      </c>
      <c r="M357" s="3">
        <v>0</v>
      </c>
      <c r="N357" s="3">
        <v>0</v>
      </c>
      <c r="O357" s="4">
        <v>0</v>
      </c>
      <c r="P357" s="2">
        <v>0</v>
      </c>
      <c r="Q357" s="3">
        <v>46587</v>
      </c>
      <c r="R357" s="3">
        <v>60541</v>
      </c>
      <c r="S357" s="4">
        <v>61790</v>
      </c>
    </row>
    <row r="358" spans="1:19">
      <c r="A358" s="2">
        <v>56</v>
      </c>
      <c r="B358" s="3">
        <v>5634</v>
      </c>
      <c r="C358" s="3" t="s">
        <v>373</v>
      </c>
      <c r="D358" s="4">
        <v>20240906</v>
      </c>
      <c r="E358" s="2">
        <v>178</v>
      </c>
      <c r="F358" s="4">
        <v>176</v>
      </c>
      <c r="G358" s="17">
        <f>Tabell1[[#This Row],[Totalt antall med egengeometri]]/Tabell1[[#This Row],[Totalt antall stikkrenner i NVDB]]</f>
        <v>0.9887640449438202</v>
      </c>
      <c r="H358" s="2">
        <v>103</v>
      </c>
      <c r="I358" s="3">
        <v>103</v>
      </c>
      <c r="J358" s="3">
        <v>75</v>
      </c>
      <c r="K358" s="3">
        <v>73</v>
      </c>
      <c r="L358" s="3">
        <v>0</v>
      </c>
      <c r="M358" s="3">
        <v>0</v>
      </c>
      <c r="N358" s="3">
        <v>0</v>
      </c>
      <c r="O358" s="4">
        <v>0</v>
      </c>
      <c r="P358" s="2">
        <v>38737</v>
      </c>
      <c r="Q358" s="3">
        <v>28650</v>
      </c>
      <c r="R358" s="3">
        <v>62364</v>
      </c>
      <c r="S358" s="4">
        <v>80396</v>
      </c>
    </row>
    <row r="359" spans="1:19">
      <c r="A359" s="2">
        <v>56</v>
      </c>
      <c r="B359" s="3">
        <v>5636</v>
      </c>
      <c r="C359" s="3" t="s">
        <v>374</v>
      </c>
      <c r="D359" s="4">
        <v>20240906</v>
      </c>
      <c r="E359" s="2">
        <v>565</v>
      </c>
      <c r="F359" s="4">
        <v>559</v>
      </c>
      <c r="G359" s="17">
        <f>Tabell1[[#This Row],[Totalt antall med egengeometri]]/Tabell1[[#This Row],[Totalt antall stikkrenner i NVDB]]</f>
        <v>0.98938053097345136</v>
      </c>
      <c r="H359" s="2">
        <v>531</v>
      </c>
      <c r="I359" s="3">
        <v>526</v>
      </c>
      <c r="J359" s="3">
        <v>33</v>
      </c>
      <c r="K359" s="3">
        <v>32</v>
      </c>
      <c r="L359" s="3">
        <v>1</v>
      </c>
      <c r="M359" s="3">
        <v>1</v>
      </c>
      <c r="N359" s="3">
        <v>0</v>
      </c>
      <c r="O359" s="4">
        <v>0</v>
      </c>
      <c r="P359" s="2">
        <v>84860</v>
      </c>
      <c r="Q359" s="3">
        <v>7450</v>
      </c>
      <c r="R359" s="3">
        <v>29170</v>
      </c>
      <c r="S359" s="4">
        <v>62018</v>
      </c>
    </row>
  </sheetData>
  <mergeCells count="4">
    <mergeCell ref="B1:D1"/>
    <mergeCell ref="E1:F1"/>
    <mergeCell ref="H1:O1"/>
    <mergeCell ref="P1:S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 Magnus Lyse Tungland</dc:creator>
  <cp:lastModifiedBy>Geir Magnus Lyse Tungland</cp:lastModifiedBy>
  <dcterms:created xsi:type="dcterms:W3CDTF">2024-09-06T10:40:59Z</dcterms:created>
  <dcterms:modified xsi:type="dcterms:W3CDTF">2024-09-06T10:54:56Z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6eae731-f11e-4017-952e-3dce43580afc_Enabled">
    <vt:lpwstr>true</vt:lpwstr>
  </property>
  <property fmtid="{D5CDD505-2E9C-101B-9397-08002B2CF9AE}" pid="3" name="MSIP_Label_86eae731-f11e-4017-952e-3dce43580afc_SetDate">
    <vt:lpwstr>2024-09-06T10:11:07Z</vt:lpwstr>
  </property>
  <property fmtid="{D5CDD505-2E9C-101B-9397-08002B2CF9AE}" pid="4" name="MSIP_Label_86eae731-f11e-4017-952e-3dce43580afc_Method">
    <vt:lpwstr>Privileged</vt:lpwstr>
  </property>
  <property fmtid="{D5CDD505-2E9C-101B-9397-08002B2CF9AE}" pid="5" name="MSIP_Label_86eae731-f11e-4017-952e-3dce43580afc_Name">
    <vt:lpwstr>Public-new</vt:lpwstr>
  </property>
  <property fmtid="{D5CDD505-2E9C-101B-9397-08002B2CF9AE}" pid="6" name="MSIP_Label_86eae731-f11e-4017-952e-3dce43580afc_SiteId">
    <vt:lpwstr>38856954-ed55-49f7-8bdd-738ffbbfd390</vt:lpwstr>
  </property>
  <property fmtid="{D5CDD505-2E9C-101B-9397-08002B2CF9AE}" pid="7" name="MSIP_Label_86eae731-f11e-4017-952e-3dce43580afc_ActionId">
    <vt:lpwstr>a5d07fe0-9b55-4586-a73e-559900ed546c</vt:lpwstr>
  </property>
  <property fmtid="{D5CDD505-2E9C-101B-9397-08002B2CF9AE}" pid="8" name="MSIP_Label_86eae731-f11e-4017-952e-3dce43580afc_ContentBits">
    <vt:lpwstr>0</vt:lpwstr>
  </property>
</Properties>
</file>